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<sst xmlns="http://schemas.openxmlformats.org/spreadsheetml/2006/main" count="253" uniqueCount="125">
  <si>
    <t>№ п/п</t>
  </si>
  <si>
    <t>Наименование</t>
  </si>
  <si>
    <t>Код раздела</t>
  </si>
  <si>
    <t>Код целевой статьи</t>
  </si>
  <si>
    <t>Код вида расходов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</si>
  <si>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</si>
  <si>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</si>
  <si>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</si>
  <si>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</si>
  <si>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</si>
  <si>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 xml:space="preserve">Глава муниципального образования </t>
  </si>
  <si>
    <t>0020100</t>
  </si>
  <si>
    <t>Выполнение функций органами местного самоуправления</t>
  </si>
  <si>
    <t>500</t>
  </si>
  <si>
    <t>1.2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</si>
  <si>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</si>
  <si>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</si>
  <si>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Центральный аппарат</t>
  </si>
  <si>
    <t>0020200</t>
  </si>
  <si>
    <t>Депутаты представительного органа муниципального образования</t>
  </si>
  <si>
    <t>0020400</t>
  </si>
  <si>
    <t>1.3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</si>
  <si>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</si>
  <si>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</si>
  <si>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</si>
  <si>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</si>
  <si>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Глава местной администрации (исполнительно-распорядительного органа муниципального образования)</t>
  </si>
  <si>
    <t>0020500</t>
  </si>
  <si>
    <t>1.4</t>
  </si>
  <si>
    <t>Обеспечение и проведение выборов и референдумов</t>
  </si>
  <si>
    <t>0107</t>
  </si>
  <si>
    <t>Проведение выборов в представительные органы местного самоуправления</t>
  </si>
  <si>
    <t>0200101</t>
  </si>
  <si>
    <t>1.5</t>
  </si>
  <si>
    <t>Резервные фонды</t>
  </si>
  <si>
    <t>Резервный фонд местной администрации</t>
  </si>
  <si>
    <t>0112</t>
  </si>
  <si>
    <t>0700100</t>
  </si>
  <si>
    <t>Прочие расходы</t>
  </si>
  <si>
    <t>013</t>
  </si>
  <si>
    <t>1.6</t>
  </si>
  <si>
    <t>Другие общегосударственные вопросы</t>
  </si>
  <si>
    <t>0114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</si>
  <si>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</si>
  <si>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0920100</t>
  </si>
  <si>
    <t>Расходы на содержание и обеспечение деятельности общественной организации "Совет муниципальных образований Санкт-Петербурга"</t>
  </si>
  <si>
    <t>0920200</t>
  </si>
  <si>
    <t>НАЦИОНАЛЬНАЯ БЕЗОПАСНОСТЬ И ПРАВООХРАНИТЕЛЬНАЯ ДЕЯТЕЛЬНОСТЬ</t>
  </si>
  <si>
    <t>0300</t>
  </si>
  <si>
    <t>2.1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</si>
  <si>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</si>
  <si>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</si>
  <si>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ситуаций; проведение подготовки и обучения неработающего населения способам защиты и действиям в чрезвычайных ситуациях</t>
  </si>
  <si>
    <t>2190100</t>
  </si>
  <si>
    <t>ЖИЛИЩНО-КОММУНАЛЬНОЕ ХОЗЯЙСТВО</t>
  </si>
  <si>
    <t>0500</t>
  </si>
  <si>
    <t>3.1</t>
  </si>
  <si>
    <t>Жилищное хозяйство</t>
  </si>
  <si>
    <t>0501</t>
  </si>
  <si>
    <t>Повышение уровня защищенности жилищного фонда на территории муниципального образования, в том числе замена входных дверей с привлечением средств населения муниципального образования</t>
  </si>
  <si>
    <t>3500100</t>
  </si>
  <si>
    <t>3.2</t>
  </si>
  <si>
    <t>Благоустройство</t>
  </si>
  <si>
    <t>0503</t>
  </si>
  <si>
    <t>Благоустройство внутридворовых и придомовых территорий</t>
  </si>
  <si>
    <t>6000100</t>
  </si>
  <si>
    <t>Обеспечение санитарного благополучия населения</t>
  </si>
  <si>
    <t>6000200</t>
  </si>
  <si>
    <t>Озеленение территорий муниципального образования</t>
  </si>
  <si>
    <t>6000300</t>
  </si>
  <si>
    <t>Прочее благоустройство</t>
  </si>
  <si>
    <t>6000400</t>
  </si>
  <si>
    <t>Расходы на реализацию муниципальных целевых программ по созданию внутриквартальных зон отдыха на территории МО Новоизмайловское</t>
  </si>
  <si>
    <t>7950100</t>
  </si>
  <si>
    <t>Расходы на реализацию целевой программы мероприятий, направленных на решение вопросов местного значения по созданию зон отдыха на территории МО Новоизмайловское у д.д. 70,74,76 по ул.Костюшко; вдоль пешеходной дорожки по Новоизмайловскому пр. от д.18к.3 до д.44 к.5 на 2008-2009 гг.</t>
  </si>
  <si>
    <t>7950101</t>
  </si>
  <si>
    <t>Выполнение мероприятий по решению вопросов местного значения за счет субсидии из фонда софинансирования расходов местных бюджетов</t>
  </si>
  <si>
    <t>599</t>
  </si>
  <si>
    <t>Расходы на реализацию целевой программы мероприятий, направленных на решение вопросов местного значения по созданию зон отдыха на территории МО Новоизмайловское между домами 17 по Благодатной ул.и № 3 по Новоизмайловскому пр.; между домами №7 по Кузнецовской ул. и № 12 по Кубинской ул.на 2008-2009 гг.</t>
  </si>
  <si>
    <t>7950102</t>
  </si>
  <si>
    <t>ОБРАЗОВАНИЕ</t>
  </si>
  <si>
    <t>0700</t>
  </si>
  <si>
    <t>4.1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</si>
  <si>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</si>
  <si>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</si>
  <si>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</si>
  <si>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</si>
  <si>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</si>
  <si>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4310200</t>
  </si>
  <si>
    <t>КУЛЬТУРА, КИНЕМАТОГРАФИЯ, СРЕДСТВА МАССОВОЙ ИНФОРМАЦИИ</t>
  </si>
  <si>
    <t>0800</t>
  </si>
  <si>
    <t>5.1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</si>
  <si>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</si>
  <si>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</si>
  <si>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</si>
  <si>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4500100</t>
  </si>
  <si>
    <t>5.2</t>
  </si>
  <si>
    <t>Периодическая печать и издательства</t>
  </si>
  <si>
    <t>0804</t>
  </si>
  <si>
    <t>Периодические издания, учреждённые представительными органами местного самоуправления</t>
  </si>
  <si>
    <t>4570100</t>
  </si>
  <si>
    <t>ЗДРАВООХРАНЕНИЕ, ФИЗИЧЕСКАЯ КУЛЬТУРА И СПОРТ</t>
  </si>
  <si>
    <t>0900</t>
  </si>
  <si>
    <t>6.1</t>
  </si>
  <si>
    <t>Физическая культура и спорт</t>
  </si>
  <si>
    <t>0908</t>
  </si>
  <si>
    <t>Создание условий для развития на территории муниципального образования массовой физической культуры и спорта</t>
  </si>
  <si>
    <t>5120100</t>
  </si>
  <si>
    <t>СОЦИАЛЬНАЯ ПОЛИТИКА</t>
  </si>
  <si>
    <t>7.1</t>
  </si>
  <si>
    <t>Охрана семьи и детства</t>
  </si>
  <si>
    <t>Мероприятия по борьбе с беспризорностью, по опеке и попечительству</t>
  </si>
  <si>
    <t>1004</t>
  </si>
  <si>
    <t>5110000</t>
  </si>
  <si>
    <t>Пособия на содержание детей, находящихся под опекой (попечительством), и детей, переданных на воспитание в приемные семьи</t>
  </si>
  <si>
    <t>5110100</t>
  </si>
  <si>
    <t>Оплата труда приемных родителей</t>
  </si>
  <si>
    <t>5110200</t>
  </si>
  <si>
    <t>Содержание ребенка в семье опекуна и приемной семье, а также оплата труда приемного родителя</t>
  </si>
  <si>
    <t>5201300</t>
  </si>
  <si>
    <t>ИТОГО РАСХОДОВ</t>
  </si>
  <si>
    <t>Утвержденные</t>
  </si>
  <si>
    <t>Исполненные</t>
  </si>
  <si>
    <t xml:space="preserve">Расходы бюджета Муниципального образования Новоизмайловское за 2008 год по разделам и подразделам классификации расходов бюджета
</t>
  </si>
  <si>
    <t>Приложение 5
к Решению Муниципального Совета 
Муниципального образования 
Новоизмайловское
от «29» сентября 2010 года  № 83-04 "Об исполнении бюджета Муниципального образования Новоизмайловское за 2008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</si>
</sst>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2" fillId="0" borderId="1" xfId="0" applyNumberFormat="1" applyFont="1" applyBorder="1" applyAlignment="1" applyProtection="1">
      <alignment wrapText="1"/>
      <protection locked="0"/>
    </xf>
    <xf numFmtId="0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3" xfId="0" applyNumberFormat="1" applyFont="1" applyBorder="1" applyAlignment="1" applyProtection="1">
      <alignment horizontal="center" wrapText="1"/>
      <protection locked="0"/>
    </xf>
    <xf numFmtId="49" fontId="1" fillId="0" borderId="4" xfId="0" applyNumberFormat="1" applyFont="1" applyBorder="1" applyAlignment="1" applyProtection="1">
      <alignment horizontal="center" wrapText="1"/>
      <protection locked="0"/>
    </xf>
    <xf numFmtId="0" fontId="3" fillId="0" borderId="5" xfId="0" applyNumberFormat="1" applyFont="1" applyBorder="1" applyAlignment="1" applyProtection="1">
      <alignment horizontal="center" wrapText="1"/>
      <protection locked="0"/>
    </xf>
    <xf numFmtId="49" fontId="1" fillId="0" borderId="5" xfId="0" applyNumberFormat="1" applyFont="1" applyBorder="1" applyAlignment="1" applyProtection="1">
      <alignment horizontal="center" wrapText="1"/>
      <protection locked="0"/>
    </xf>
    <xf numFmtId="49" fontId="3" fillId="0" borderId="5" xfId="0" applyNumberFormat="1" applyFont="1" applyBorder="1" applyAlignment="1" applyProtection="1">
      <alignment horizontal="center" wrapText="1"/>
      <protection locked="0"/>
    </xf>
    <xf numFmtId="49" fontId="1" fillId="0" borderId="6" xfId="0" applyNumberFormat="1" applyFont="1" applyBorder="1" applyAlignment="1" applyProtection="1">
      <alignment horizontal="center" wrapText="1"/>
      <protection locked="0"/>
    </xf>
    <xf numFmtId="49" fontId="3" fillId="0" borderId="7" xfId="0" applyNumberFormat="1" applyFont="1" applyBorder="1" applyAlignment="1" applyProtection="1">
      <alignment horizontal="left" wrapText="1"/>
      <protection locked="0"/>
    </xf>
    <xf numFmtId="0" fontId="3" fillId="0" borderId="4" xfId="0" applyNumberFormat="1" applyFont="1" applyBorder="1" applyAlignment="1" applyProtection="1">
      <alignment horizontal="center" wrapText="1"/>
      <protection locked="0"/>
    </xf>
    <xf numFmtId="49" fontId="1" fillId="0" borderId="8" xfId="0" applyNumberFormat="1" applyFont="1" applyFill="1" applyBorder="1" applyAlignment="1" applyProtection="1">
      <alignment horizontal="left" wrapText="1"/>
      <protection locked="0"/>
    </xf>
    <xf numFmtId="49" fontId="1" fillId="0" borderId="7" xfId="0" applyNumberFormat="1" applyFont="1" applyBorder="1" applyAlignment="1" applyProtection="1">
      <alignment horizontal="left" wrapText="1"/>
      <protection locked="0"/>
    </xf>
    <xf numFmtId="49" fontId="2" fillId="0" borderId="9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49" fontId="3" fillId="0" borderId="7" xfId="0" applyNumberFormat="1" applyFont="1" applyBorder="1" applyAlignment="1" applyProtection="1">
      <alignment wrapText="1"/>
      <protection locked="0"/>
    </xf>
    <xf numFmtId="49" fontId="3" fillId="0" borderId="4" xfId="0" applyNumberFormat="1" applyFont="1" applyBorder="1" applyAlignment="1" applyProtection="1">
      <alignment horizontal="center" wrapText="1"/>
      <protection locked="0"/>
    </xf>
    <xf numFmtId="0" fontId="2" fillId="0" borderId="4" xfId="0" applyNumberFormat="1" applyFont="1" applyBorder="1" applyAlignment="1" applyProtection="1">
      <alignment horizontal="center" wrapText="1"/>
      <protection locked="0"/>
    </xf>
    <xf numFmtId="49" fontId="1" fillId="0" borderId="8" xfId="0" applyNumberFormat="1" applyFont="1" applyBorder="1" applyAlignment="1" applyProtection="1">
      <alignment horizontal="left" wrapText="1"/>
      <protection locked="0"/>
    </xf>
    <xf numFmtId="49" fontId="4" fillId="0" borderId="5" xfId="0" applyNumberFormat="1" applyFont="1" applyBorder="1" applyAlignment="1" applyProtection="1">
      <alignment horizontal="center" wrapText="1"/>
      <protection locked="0"/>
    </xf>
    <xf numFmtId="49" fontId="3" fillId="0" borderId="8" xfId="0" applyNumberFormat="1" applyFont="1" applyBorder="1" applyAlignment="1" applyProtection="1">
      <alignment wrapText="1"/>
      <protection locked="0"/>
    </xf>
    <xf numFmtId="49" fontId="1" fillId="0" borderId="8" xfId="0" applyNumberFormat="1" applyFont="1" applyBorder="1" applyAlignment="1" applyProtection="1">
      <alignment wrapText="1"/>
      <protection locked="0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0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1" fillId="0" borderId="11" xfId="0" applyNumberFormat="1" applyFont="1" applyBorder="1" applyAlignment="1" applyProtection="1">
      <alignment horizontal="center" wrapText="1"/>
      <protection locked="0"/>
    </xf>
    <xf numFmtId="0" fontId="3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1" fillId="0" borderId="12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/>
    </xf>
    <xf numFmtId="4" fontId="3" fillId="0" borderId="5" xfId="0" applyNumberFormat="1" applyFont="1" applyFill="1" applyBorder="1" applyAlignment="1" applyProtection="1">
      <alignment horizontal="center" wrapText="1"/>
      <protection/>
    </xf>
    <xf numFmtId="4" fontId="1" fillId="0" borderId="13" xfId="0" applyNumberFormat="1" applyFont="1" applyBorder="1" applyAlignment="1">
      <alignment/>
    </xf>
    <xf numFmtId="4" fontId="1" fillId="0" borderId="5" xfId="0" applyNumberFormat="1" applyFont="1" applyBorder="1" applyAlignment="1" applyProtection="1">
      <alignment horizontal="center" wrapText="1"/>
      <protection locked="0"/>
    </xf>
    <xf numFmtId="4" fontId="1" fillId="0" borderId="5" xfId="0" applyNumberFormat="1" applyFont="1" applyFill="1" applyBorder="1" applyAlignment="1" applyProtection="1">
      <alignment horizontal="center" wrapText="1"/>
      <protection locked="0"/>
    </xf>
    <xf numFmtId="4" fontId="1" fillId="0" borderId="5" xfId="0" applyNumberFormat="1" applyFont="1" applyFill="1" applyBorder="1" applyAlignment="1" applyProtection="1">
      <alignment horizontal="center" wrapText="1"/>
      <protection/>
    </xf>
    <xf numFmtId="4" fontId="3" fillId="0" borderId="13" xfId="0" applyNumberFormat="1" applyFont="1" applyBorder="1" applyAlignment="1">
      <alignment/>
    </xf>
    <xf numFmtId="4" fontId="3" fillId="0" borderId="4" xfId="0" applyNumberFormat="1" applyFont="1" applyFill="1" applyBorder="1" applyAlignment="1" applyProtection="1">
      <alignment horizontal="center" wrapText="1"/>
      <protection/>
    </xf>
    <xf numFmtId="4" fontId="3" fillId="0" borderId="14" xfId="0" applyNumberFormat="1" applyFont="1" applyBorder="1" applyAlignment="1">
      <alignment/>
    </xf>
    <xf numFmtId="4" fontId="2" fillId="0" borderId="2" xfId="0" applyNumberFormat="1" applyFont="1" applyFill="1" applyBorder="1" applyAlignment="1" applyProtection="1">
      <alignment horizontal="center" wrapText="1"/>
      <protection/>
    </xf>
    <xf numFmtId="4" fontId="2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 applyProtection="1">
      <alignment horizontal="center" wrapText="1"/>
      <protection locked="0"/>
    </xf>
    <xf numFmtId="49" fontId="1" fillId="0" borderId="17" xfId="0" applyNumberFormat="1" applyFont="1" applyBorder="1" applyAlignment="1" applyProtection="1">
      <alignment horizontal="center" wrapText="1"/>
      <protection locked="0"/>
    </xf>
    <xf numFmtId="4" fontId="1" fillId="0" borderId="16" xfId="0" applyNumberFormat="1" applyFont="1" applyFill="1" applyBorder="1" applyAlignment="1" applyProtection="1">
      <alignment horizontal="center" wrapText="1"/>
      <protection/>
    </xf>
    <xf numFmtId="4" fontId="1" fillId="0" borderId="18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9" fontId="1" fillId="0" borderId="19" xfId="0" applyNumberFormat="1" applyFont="1" applyBorder="1" applyAlignment="1" applyProtection="1">
      <alignment horizontal="left" wrapText="1"/>
      <protection locked="0"/>
    </xf>
    <xf numFmtId="49" fontId="1" fillId="0" borderId="20" xfId="0" applyNumberFormat="1" applyFont="1" applyBorder="1" applyAlignment="1" applyProtection="1">
      <alignment horizontal="center" wrapText="1"/>
      <protection locked="0"/>
    </xf>
    <xf numFmtId="4" fontId="3" fillId="0" borderId="4" xfId="0" applyNumberFormat="1" applyFont="1" applyBorder="1" applyAlignment="1" applyProtection="1">
      <alignment horizontal="center" wrapText="1"/>
      <protection locked="0"/>
    </xf>
    <xf numFmtId="4" fontId="7" fillId="0" borderId="9" xfId="0" applyNumberFormat="1" applyFont="1" applyBorder="1" applyAlignment="1">
      <alignment horizontal="right" wrapText="1"/>
    </xf>
    <xf numFmtId="0" fontId="2" fillId="0" borderId="5" xfId="0" applyFont="1" applyBorder="1" applyAlignment="1" applyProtection="1">
      <alignment horizontal="center" wrapText="1"/>
      <protection locked="0"/>
    </xf>
    <xf numFmtId="49" fontId="3" fillId="0" borderId="7" xfId="0" applyNumberFormat="1" applyFont="1" applyBorder="1" applyAlignment="1" applyProtection="1">
      <alignment horizontal="left" wrapText="1" shrinkToFit="1"/>
      <protection locked="0"/>
    </xf>
    <xf numFmtId="49" fontId="3" fillId="0" borderId="8" xfId="0" applyNumberFormat="1" applyFont="1" applyBorder="1" applyAlignment="1" applyProtection="1">
      <alignment horizontal="left" wrapText="1" shrinkToFit="1"/>
      <protection locked="0"/>
    </xf>
    <xf numFmtId="0" fontId="1" fillId="0" borderId="7" xfId="0" applyNumberFormat="1" applyFont="1" applyBorder="1" applyAlignment="1" applyProtection="1">
      <alignment horizontal="left" wrapText="1"/>
      <protection locked="0"/>
    </xf>
    <xf numFmtId="0" fontId="1" fillId="0" borderId="8" xfId="0" applyNumberFormat="1" applyFont="1" applyBorder="1" applyAlignment="1" applyProtection="1">
      <alignment horizontal="left"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wrapText="1"/>
      <protection locked="0"/>
    </xf>
    <xf numFmtId="49" fontId="1" fillId="0" borderId="26" xfId="0" applyNumberFormat="1" applyFont="1" applyBorder="1" applyAlignment="1" applyProtection="1">
      <alignment horizontal="left" wrapText="1"/>
      <protection locked="0"/>
    </xf>
    <xf numFmtId="49" fontId="4" fillId="0" borderId="6" xfId="0" applyNumberFormat="1" applyFont="1" applyBorder="1" applyAlignment="1" applyProtection="1">
      <alignment horizontal="center" wrapText="1"/>
      <protection locked="0"/>
    </xf>
    <xf numFmtId="4" fontId="1" fillId="0" borderId="6" xfId="0" applyNumberFormat="1" applyFont="1" applyFill="1" applyBorder="1" applyAlignment="1" applyProtection="1">
      <alignment horizontal="center" wrapText="1"/>
      <protection/>
    </xf>
    <xf numFmtId="4" fontId="1" fillId="0" borderId="27" xfId="0" applyNumberFormat="1" applyFont="1" applyBorder="1" applyAlignment="1">
      <alignment/>
    </xf>
    <xf numFmtId="49" fontId="7" fillId="0" borderId="25" xfId="0" applyNumberFormat="1" applyFont="1" applyBorder="1" applyAlignment="1" applyProtection="1">
      <alignment horizontal="center" wrapText="1"/>
      <protection locked="0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4" fontId="7" fillId="0" borderId="28" xfId="0" applyNumberFormat="1" applyFont="1" applyFill="1" applyBorder="1" applyAlignment="1" applyProtection="1">
      <alignment horizontal="right" wrapText="1"/>
      <protection/>
    </xf>
    <xf numFmtId="4" fontId="7" fillId="0" borderId="29" xfId="0" applyNumberFormat="1" applyFont="1" applyFill="1" applyBorder="1" applyAlignment="1" applyProtection="1">
      <alignment horizontal="right" wrapText="1"/>
      <protection/>
    </xf>
    <xf numFmtId="4" fontId="7" fillId="0" borderId="9" xfId="0" applyNumberFormat="1" applyFont="1" applyFill="1" applyBorder="1" applyAlignment="1" applyProtection="1">
      <alignment horizontal="right" wrapText="1"/>
      <protection/>
    </xf>
    <xf numFmtId="49" fontId="5" fillId="0" borderId="3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5.25390625" style="0" customWidth="1"/>
    <col min="2" max="2" width="30.875" style="0" customWidth="1"/>
    <col min="3" max="3" width="7.25390625" style="0" customWidth="1"/>
    <col min="4" max="4" width="7.875" style="0" customWidth="1"/>
    <col min="5" max="5" width="6.625" style="0" customWidth="1"/>
    <col min="6" max="6" width="13.25390625" style="0" customWidth="1"/>
    <col min="7" max="7" width="14.00390625" style="0" customWidth="1"/>
  </cols>
  <sheetData>
    <row r="1" spans="4:7" ht="12.75">
      <c r="D1" s="73" t="s">
        <v>124</v>
      </c>
      <c r="E1" s="74"/>
      <c r="F1" s="74"/>
      <c r="G1" s="74"/>
    </row>
    <row r="2" spans="4:7" ht="66.75" customHeight="1">
      <c r="D2" s="74"/>
      <c r="E2" s="74"/>
      <c r="F2" s="74"/>
      <c r="G2" s="74"/>
    </row>
    <row r="3" spans="1:7" ht="42" customHeight="1" thickBot="1">
      <c r="A3" s="72" t="s">
        <v>123</v>
      </c>
      <c r="B3" s="72"/>
      <c r="C3" s="72"/>
      <c r="D3" s="72"/>
      <c r="E3" s="72"/>
      <c r="F3" s="72"/>
      <c r="G3" s="72"/>
    </row>
    <row r="4" spans="1:9" ht="55.5" customHeight="1" thickBot="1">
      <c r="A4" s="57" t="s">
        <v>0</v>
      </c>
      <c r="B4" s="58" t="s">
        <v>1</v>
      </c>
      <c r="C4" s="58" t="s">
        <v>2</v>
      </c>
      <c r="D4" s="57" t="s">
        <v>3</v>
      </c>
      <c r="E4" s="59" t="s">
        <v>4</v>
      </c>
      <c r="F4" s="60" t="s">
        <v>121</v>
      </c>
      <c r="G4" s="61" t="s">
        <v>122</v>
      </c>
      <c r="I4" s="31"/>
    </row>
    <row r="5" spans="1:7" ht="26.25" thickBot="1">
      <c r="A5" s="62">
        <v>1</v>
      </c>
      <c r="B5" s="1" t="s">
        <v>5</v>
      </c>
      <c r="C5" s="2" t="s">
        <v>6</v>
      </c>
      <c r="D5" s="3"/>
      <c r="E5" s="3"/>
      <c r="F5" s="40">
        <f>F6+F9+F14+F23+F26+F20</f>
        <v>12123500</v>
      </c>
      <c r="G5" s="41">
        <f>G6+G9+G14+G20+G23+G26</f>
        <v>10818375.24</v>
      </c>
    </row>
    <row r="6" spans="1:7" ht="53.25" customHeight="1">
      <c r="A6" s="4" t="s">
        <v>7</v>
      </c>
      <c r="B6" s="52" t="s">
        <v>8</v>
      </c>
      <c r="C6" s="16" t="s">
        <v>9</v>
      </c>
      <c r="D6" s="16"/>
      <c r="E6" s="29"/>
      <c r="F6" s="38">
        <f>F7</f>
        <v>675200</v>
      </c>
      <c r="G6" s="39">
        <f>G7</f>
        <v>675100.04</v>
      </c>
    </row>
    <row r="7" spans="1:7" ht="18.75" customHeight="1">
      <c r="A7" s="6"/>
      <c r="B7" s="12" t="s">
        <v>10</v>
      </c>
      <c r="C7" s="4" t="s">
        <v>9</v>
      </c>
      <c r="D7" s="4" t="s">
        <v>11</v>
      </c>
      <c r="E7" s="23"/>
      <c r="F7" s="34">
        <f>F8</f>
        <v>675200</v>
      </c>
      <c r="G7" s="33">
        <f>G8</f>
        <v>675100.04</v>
      </c>
    </row>
    <row r="8" spans="1:7" ht="25.5">
      <c r="A8" s="6"/>
      <c r="B8" s="12" t="s">
        <v>12</v>
      </c>
      <c r="C8" s="4" t="s">
        <v>9</v>
      </c>
      <c r="D8" s="4" t="s">
        <v>11</v>
      </c>
      <c r="E8" s="23" t="s">
        <v>13</v>
      </c>
      <c r="F8" s="35">
        <v>675200</v>
      </c>
      <c r="G8" s="33">
        <v>675100.04</v>
      </c>
    </row>
    <row r="9" spans="1:7" ht="67.5">
      <c r="A9" s="6" t="s">
        <v>14</v>
      </c>
      <c r="B9" s="53" t="s">
        <v>15</v>
      </c>
      <c r="C9" s="5" t="s">
        <v>16</v>
      </c>
      <c r="D9" s="5"/>
      <c r="E9" s="24"/>
      <c r="F9" s="32">
        <f>F10</f>
        <v>1987200</v>
      </c>
      <c r="G9" s="37">
        <f>G10</f>
        <v>1979072.27</v>
      </c>
    </row>
    <row r="10" spans="1:7" ht="12.75">
      <c r="A10" s="6"/>
      <c r="B10" s="18" t="s">
        <v>17</v>
      </c>
      <c r="C10" s="6" t="s">
        <v>16</v>
      </c>
      <c r="D10" s="4" t="s">
        <v>18</v>
      </c>
      <c r="E10" s="23"/>
      <c r="F10" s="36">
        <f>F11+F13</f>
        <v>1987200</v>
      </c>
      <c r="G10" s="33">
        <f>G11+G13</f>
        <v>1979072.27</v>
      </c>
    </row>
    <row r="11" spans="1:7" ht="25.5">
      <c r="A11" s="6"/>
      <c r="B11" s="12" t="s">
        <v>12</v>
      </c>
      <c r="C11" s="6" t="s">
        <v>16</v>
      </c>
      <c r="D11" s="4" t="s">
        <v>18</v>
      </c>
      <c r="E11" s="23" t="s">
        <v>13</v>
      </c>
      <c r="F11" s="36">
        <v>1325500</v>
      </c>
      <c r="G11" s="33">
        <v>1325068.03</v>
      </c>
    </row>
    <row r="12" spans="1:7" ht="32.25" customHeight="1">
      <c r="A12" s="6"/>
      <c r="B12" s="18" t="s">
        <v>19</v>
      </c>
      <c r="C12" s="6" t="s">
        <v>16</v>
      </c>
      <c r="D12" s="4" t="s">
        <v>20</v>
      </c>
      <c r="E12" s="23"/>
      <c r="F12" s="36">
        <f>F13</f>
        <v>661700</v>
      </c>
      <c r="G12" s="33">
        <f>G13</f>
        <v>654004.24</v>
      </c>
    </row>
    <row r="13" spans="1:7" ht="25.5">
      <c r="A13" s="6"/>
      <c r="B13" s="12" t="s">
        <v>12</v>
      </c>
      <c r="C13" s="6" t="s">
        <v>16</v>
      </c>
      <c r="D13" s="4" t="s">
        <v>20</v>
      </c>
      <c r="E13" s="23" t="s">
        <v>13</v>
      </c>
      <c r="F13" s="36">
        <v>661700</v>
      </c>
      <c r="G13" s="33">
        <v>654004.24</v>
      </c>
    </row>
    <row r="14" spans="1:7" ht="69" customHeight="1">
      <c r="A14" s="6" t="s">
        <v>21</v>
      </c>
      <c r="B14" s="20" t="s">
        <v>22</v>
      </c>
      <c r="C14" s="5" t="s">
        <v>23</v>
      </c>
      <c r="D14" s="5"/>
      <c r="E14" s="24"/>
      <c r="F14" s="32">
        <f>F15+F18</f>
        <v>7755100</v>
      </c>
      <c r="G14" s="37">
        <f>G15+G18</f>
        <v>7754249.93</v>
      </c>
    </row>
    <row r="15" spans="1:7" ht="12.75">
      <c r="A15" s="6"/>
      <c r="B15" s="18" t="s">
        <v>17</v>
      </c>
      <c r="C15" s="6" t="s">
        <v>23</v>
      </c>
      <c r="D15" s="4" t="s">
        <v>18</v>
      </c>
      <c r="E15" s="23"/>
      <c r="F15" s="36">
        <f>F16+F17</f>
        <v>6983500</v>
      </c>
      <c r="G15" s="33">
        <f>G16+G17</f>
        <v>6982723.18</v>
      </c>
    </row>
    <row r="16" spans="1:7" ht="25.5">
      <c r="A16" s="6"/>
      <c r="B16" s="12" t="s">
        <v>12</v>
      </c>
      <c r="C16" s="6" t="s">
        <v>23</v>
      </c>
      <c r="D16" s="4" t="s">
        <v>18</v>
      </c>
      <c r="E16" s="23" t="s">
        <v>13</v>
      </c>
      <c r="F16" s="36">
        <v>5067100</v>
      </c>
      <c r="G16" s="33">
        <v>5066727.5</v>
      </c>
    </row>
    <row r="17" spans="1:7" ht="51">
      <c r="A17" s="6"/>
      <c r="B17" s="12" t="s">
        <v>24</v>
      </c>
      <c r="C17" s="6" t="s">
        <v>23</v>
      </c>
      <c r="D17" s="4" t="s">
        <v>18</v>
      </c>
      <c r="E17" s="23" t="s">
        <v>25</v>
      </c>
      <c r="F17" s="36">
        <v>1916400</v>
      </c>
      <c r="G17" s="33">
        <v>1915995.68</v>
      </c>
    </row>
    <row r="18" spans="1:7" ht="39.75" customHeight="1">
      <c r="A18" s="6"/>
      <c r="B18" s="12" t="s">
        <v>26</v>
      </c>
      <c r="C18" s="6" t="s">
        <v>23</v>
      </c>
      <c r="D18" s="4" t="s">
        <v>27</v>
      </c>
      <c r="E18" s="23"/>
      <c r="F18" s="36">
        <f>F19</f>
        <v>771600</v>
      </c>
      <c r="G18" s="33">
        <f>G19</f>
        <v>771526.75</v>
      </c>
    </row>
    <row r="19" spans="1:7" ht="25.5">
      <c r="A19" s="6"/>
      <c r="B19" s="12" t="s">
        <v>12</v>
      </c>
      <c r="C19" s="6" t="s">
        <v>23</v>
      </c>
      <c r="D19" s="4" t="s">
        <v>27</v>
      </c>
      <c r="E19" s="23" t="s">
        <v>13</v>
      </c>
      <c r="F19" s="36">
        <v>771600</v>
      </c>
      <c r="G19" s="33">
        <v>771526.75</v>
      </c>
    </row>
    <row r="20" spans="1:7" ht="27">
      <c r="A20" s="6" t="s">
        <v>28</v>
      </c>
      <c r="B20" s="20" t="s">
        <v>29</v>
      </c>
      <c r="C20" s="7" t="s">
        <v>30</v>
      </c>
      <c r="D20" s="7"/>
      <c r="E20" s="25"/>
      <c r="F20" s="32">
        <f>F21</f>
        <v>1300000</v>
      </c>
      <c r="G20" s="37">
        <f>G21</f>
        <v>3953</v>
      </c>
    </row>
    <row r="21" spans="1:7" ht="38.25">
      <c r="A21" s="6"/>
      <c r="B21" s="18" t="s">
        <v>31</v>
      </c>
      <c r="C21" s="6" t="s">
        <v>30</v>
      </c>
      <c r="D21" s="6" t="s">
        <v>32</v>
      </c>
      <c r="E21" s="26"/>
      <c r="F21" s="36">
        <f>F22</f>
        <v>1300000</v>
      </c>
      <c r="G21" s="33">
        <f>G22</f>
        <v>3953</v>
      </c>
    </row>
    <row r="22" spans="1:7" ht="25.5">
      <c r="A22" s="6"/>
      <c r="B22" s="12" t="s">
        <v>12</v>
      </c>
      <c r="C22" s="6" t="s">
        <v>30</v>
      </c>
      <c r="D22" s="6" t="s">
        <v>32</v>
      </c>
      <c r="E22" s="26" t="s">
        <v>13</v>
      </c>
      <c r="F22" s="36">
        <v>1300000</v>
      </c>
      <c r="G22" s="33">
        <v>3953</v>
      </c>
    </row>
    <row r="23" spans="1:7" ht="13.5">
      <c r="A23" s="6" t="s">
        <v>33</v>
      </c>
      <c r="B23" s="20" t="s">
        <v>34</v>
      </c>
      <c r="C23" s="7" t="s">
        <v>36</v>
      </c>
      <c r="D23" s="7"/>
      <c r="E23" s="25"/>
      <c r="F23" s="32">
        <f>F24</f>
        <v>0</v>
      </c>
      <c r="G23" s="37">
        <f>G24</f>
        <v>0</v>
      </c>
    </row>
    <row r="24" spans="1:7" ht="25.5">
      <c r="A24" s="6"/>
      <c r="B24" s="18" t="s">
        <v>35</v>
      </c>
      <c r="C24" s="6" t="s">
        <v>36</v>
      </c>
      <c r="D24" s="6" t="s">
        <v>37</v>
      </c>
      <c r="E24" s="26"/>
      <c r="F24" s="36">
        <f>F25</f>
        <v>0</v>
      </c>
      <c r="G24" s="33">
        <f>G25</f>
        <v>0</v>
      </c>
    </row>
    <row r="25" spans="1:7" ht="12.75">
      <c r="A25" s="6"/>
      <c r="B25" s="18" t="s">
        <v>38</v>
      </c>
      <c r="C25" s="6" t="s">
        <v>36</v>
      </c>
      <c r="D25" s="6" t="s">
        <v>37</v>
      </c>
      <c r="E25" s="26" t="s">
        <v>39</v>
      </c>
      <c r="F25" s="36">
        <v>0</v>
      </c>
      <c r="G25" s="33">
        <v>0</v>
      </c>
    </row>
    <row r="26" spans="1:7" ht="27">
      <c r="A26" s="6" t="s">
        <v>40</v>
      </c>
      <c r="B26" s="20" t="s">
        <v>41</v>
      </c>
      <c r="C26" s="7" t="s">
        <v>42</v>
      </c>
      <c r="D26" s="5"/>
      <c r="E26" s="24"/>
      <c r="F26" s="32">
        <f>F27+F29</f>
        <v>406000</v>
      </c>
      <c r="G26" s="37">
        <f>G27+G29</f>
        <v>406000</v>
      </c>
    </row>
    <row r="27" spans="1:7" ht="102" customHeight="1">
      <c r="A27" s="6"/>
      <c r="B27" s="18" t="s">
        <v>43</v>
      </c>
      <c r="C27" s="6" t="s">
        <v>42</v>
      </c>
      <c r="D27" s="6" t="s">
        <v>44</v>
      </c>
      <c r="E27" s="26"/>
      <c r="F27" s="36">
        <f>F28</f>
        <v>370000</v>
      </c>
      <c r="G27" s="33">
        <f>G28</f>
        <v>370000</v>
      </c>
    </row>
    <row r="28" spans="1:7" ht="25.5">
      <c r="A28" s="6"/>
      <c r="B28" s="12" t="s">
        <v>12</v>
      </c>
      <c r="C28" s="6" t="s">
        <v>42</v>
      </c>
      <c r="D28" s="6" t="s">
        <v>44</v>
      </c>
      <c r="E28" s="26" t="s">
        <v>13</v>
      </c>
      <c r="F28" s="36">
        <v>370000</v>
      </c>
      <c r="G28" s="33">
        <v>370000</v>
      </c>
    </row>
    <row r="29" spans="1:7" ht="63.75">
      <c r="A29" s="6"/>
      <c r="B29" s="12" t="s">
        <v>45</v>
      </c>
      <c r="C29" s="6" t="s">
        <v>42</v>
      </c>
      <c r="D29" s="6" t="s">
        <v>46</v>
      </c>
      <c r="E29" s="26"/>
      <c r="F29" s="36">
        <f>F30</f>
        <v>36000</v>
      </c>
      <c r="G29" s="33">
        <f>G30</f>
        <v>36000</v>
      </c>
    </row>
    <row r="30" spans="1:7" ht="13.5" thickBot="1">
      <c r="A30" s="42"/>
      <c r="B30" s="47" t="s">
        <v>38</v>
      </c>
      <c r="C30" s="42" t="s">
        <v>42</v>
      </c>
      <c r="D30" s="42" t="s">
        <v>46</v>
      </c>
      <c r="E30" s="43" t="s">
        <v>39</v>
      </c>
      <c r="F30" s="44">
        <v>36000</v>
      </c>
      <c r="G30" s="45">
        <v>36000</v>
      </c>
    </row>
    <row r="31" spans="1:7" ht="51.75" thickBot="1">
      <c r="A31" s="62">
        <v>2</v>
      </c>
      <c r="B31" s="1" t="s">
        <v>47</v>
      </c>
      <c r="C31" s="2" t="s">
        <v>48</v>
      </c>
      <c r="D31" s="2"/>
      <c r="E31" s="3"/>
      <c r="F31" s="40">
        <f aca="true" t="shared" si="0" ref="F31:G33">F32</f>
        <v>450600</v>
      </c>
      <c r="G31" s="46">
        <f t="shared" si="0"/>
        <v>450511.81</v>
      </c>
    </row>
    <row r="32" spans="1:7" ht="57.75" customHeight="1">
      <c r="A32" s="4" t="s">
        <v>49</v>
      </c>
      <c r="B32" s="9" t="s">
        <v>50</v>
      </c>
      <c r="C32" s="10" t="s">
        <v>51</v>
      </c>
      <c r="D32" s="10"/>
      <c r="E32" s="27"/>
      <c r="F32" s="38">
        <f t="shared" si="0"/>
        <v>450600</v>
      </c>
      <c r="G32" s="39">
        <f t="shared" si="0"/>
        <v>450511.81</v>
      </c>
    </row>
    <row r="33" spans="1:7" ht="114.75" customHeight="1">
      <c r="A33" s="6"/>
      <c r="B33" s="11" t="s">
        <v>52</v>
      </c>
      <c r="C33" s="6" t="s">
        <v>51</v>
      </c>
      <c r="D33" s="6" t="s">
        <v>53</v>
      </c>
      <c r="E33" s="26"/>
      <c r="F33" s="36">
        <f t="shared" si="0"/>
        <v>450600</v>
      </c>
      <c r="G33" s="33">
        <f t="shared" si="0"/>
        <v>450511.81</v>
      </c>
    </row>
    <row r="34" spans="1:7" ht="26.25" thickBot="1">
      <c r="A34" s="42"/>
      <c r="B34" s="47" t="s">
        <v>12</v>
      </c>
      <c r="C34" s="42" t="s">
        <v>51</v>
      </c>
      <c r="D34" s="42" t="s">
        <v>53</v>
      </c>
      <c r="E34" s="48" t="s">
        <v>13</v>
      </c>
      <c r="F34" s="44">
        <v>450600</v>
      </c>
      <c r="G34" s="45">
        <v>450511.81</v>
      </c>
    </row>
    <row r="35" spans="1:7" ht="31.5" customHeight="1" thickBot="1">
      <c r="A35" s="62">
        <v>3</v>
      </c>
      <c r="B35" s="13" t="s">
        <v>54</v>
      </c>
      <c r="C35" s="14" t="s">
        <v>55</v>
      </c>
      <c r="D35" s="2"/>
      <c r="E35" s="3"/>
      <c r="F35" s="40">
        <f>F36+F39</f>
        <v>49824300</v>
      </c>
      <c r="G35" s="46">
        <f>G36+G39</f>
        <v>49822549.01</v>
      </c>
    </row>
    <row r="36" spans="1:7" ht="13.5">
      <c r="A36" s="4" t="s">
        <v>56</v>
      </c>
      <c r="B36" s="15" t="s">
        <v>57</v>
      </c>
      <c r="C36" s="16" t="s">
        <v>58</v>
      </c>
      <c r="D36" s="17"/>
      <c r="E36" s="28"/>
      <c r="F36" s="38">
        <f>F37</f>
        <v>619300</v>
      </c>
      <c r="G36" s="39">
        <f>G37</f>
        <v>619202.36</v>
      </c>
    </row>
    <row r="37" spans="1:7" ht="77.25" customHeight="1">
      <c r="A37" s="51"/>
      <c r="B37" s="18" t="s">
        <v>59</v>
      </c>
      <c r="C37" s="6" t="s">
        <v>58</v>
      </c>
      <c r="D37" s="6" t="s">
        <v>60</v>
      </c>
      <c r="E37" s="26"/>
      <c r="F37" s="36">
        <f>F38</f>
        <v>619300</v>
      </c>
      <c r="G37" s="33">
        <f>G38</f>
        <v>619202.36</v>
      </c>
    </row>
    <row r="38" spans="1:7" ht="25.5">
      <c r="A38" s="51"/>
      <c r="B38" s="18" t="s">
        <v>12</v>
      </c>
      <c r="C38" s="6" t="s">
        <v>58</v>
      </c>
      <c r="D38" s="6" t="s">
        <v>60</v>
      </c>
      <c r="E38" s="26" t="s">
        <v>13</v>
      </c>
      <c r="F38" s="36">
        <v>619300</v>
      </c>
      <c r="G38" s="33">
        <v>619202.36</v>
      </c>
    </row>
    <row r="39" spans="1:7" ht="13.5">
      <c r="A39" s="6" t="s">
        <v>61</v>
      </c>
      <c r="B39" s="9" t="s">
        <v>62</v>
      </c>
      <c r="C39" s="7" t="s">
        <v>63</v>
      </c>
      <c r="D39" s="7"/>
      <c r="E39" s="25"/>
      <c r="F39" s="32">
        <f>F40+F42+F44+F46+F48</f>
        <v>49205000</v>
      </c>
      <c r="G39" s="37">
        <f>G40+G42+G44+G46+G48</f>
        <v>49203346.65</v>
      </c>
    </row>
    <row r="40" spans="1:7" ht="32.25" customHeight="1">
      <c r="A40" s="51"/>
      <c r="B40" s="12" t="s">
        <v>64</v>
      </c>
      <c r="C40" s="6" t="s">
        <v>63</v>
      </c>
      <c r="D40" s="6" t="s">
        <v>65</v>
      </c>
      <c r="E40" s="26"/>
      <c r="F40" s="36">
        <f>F41</f>
        <v>24011100</v>
      </c>
      <c r="G40" s="33">
        <f>G41</f>
        <v>24010908.54</v>
      </c>
    </row>
    <row r="41" spans="1:7" ht="25.5">
      <c r="A41" s="51"/>
      <c r="B41" s="12" t="s">
        <v>12</v>
      </c>
      <c r="C41" s="6" t="s">
        <v>63</v>
      </c>
      <c r="D41" s="6" t="s">
        <v>65</v>
      </c>
      <c r="E41" s="26" t="s">
        <v>13</v>
      </c>
      <c r="F41" s="36">
        <v>24011100</v>
      </c>
      <c r="G41" s="33">
        <v>24010908.54</v>
      </c>
    </row>
    <row r="42" spans="1:7" ht="25.5">
      <c r="A42" s="51"/>
      <c r="B42" s="12" t="s">
        <v>66</v>
      </c>
      <c r="C42" s="6" t="s">
        <v>63</v>
      </c>
      <c r="D42" s="6" t="s">
        <v>67</v>
      </c>
      <c r="E42" s="26"/>
      <c r="F42" s="36">
        <f>F43</f>
        <v>275700</v>
      </c>
      <c r="G42" s="33">
        <f>G43</f>
        <v>275600.84</v>
      </c>
    </row>
    <row r="43" spans="1:7" ht="25.5">
      <c r="A43" s="51"/>
      <c r="B43" s="12" t="s">
        <v>12</v>
      </c>
      <c r="C43" s="6" t="s">
        <v>63</v>
      </c>
      <c r="D43" s="6" t="s">
        <v>67</v>
      </c>
      <c r="E43" s="26" t="s">
        <v>13</v>
      </c>
      <c r="F43" s="36">
        <v>275700</v>
      </c>
      <c r="G43" s="33">
        <v>275600.84</v>
      </c>
    </row>
    <row r="44" spans="1:7" ht="25.5">
      <c r="A44" s="51"/>
      <c r="B44" s="12" t="s">
        <v>68</v>
      </c>
      <c r="C44" s="6" t="s">
        <v>63</v>
      </c>
      <c r="D44" s="6" t="s">
        <v>69</v>
      </c>
      <c r="E44" s="26"/>
      <c r="F44" s="36">
        <f>F45</f>
        <v>11187100</v>
      </c>
      <c r="G44" s="33">
        <f>G45</f>
        <v>11187036.77</v>
      </c>
    </row>
    <row r="45" spans="1:7" ht="25.5">
      <c r="A45" s="6"/>
      <c r="B45" s="12" t="s">
        <v>12</v>
      </c>
      <c r="C45" s="6" t="s">
        <v>63</v>
      </c>
      <c r="D45" s="6" t="s">
        <v>69</v>
      </c>
      <c r="E45" s="26" t="s">
        <v>13</v>
      </c>
      <c r="F45" s="36">
        <v>11187100</v>
      </c>
      <c r="G45" s="33">
        <v>11187036.77</v>
      </c>
    </row>
    <row r="46" spans="1:7" ht="12.75">
      <c r="A46" s="6"/>
      <c r="B46" s="12" t="s">
        <v>70</v>
      </c>
      <c r="C46" s="6" t="s">
        <v>63</v>
      </c>
      <c r="D46" s="6" t="s">
        <v>71</v>
      </c>
      <c r="E46" s="26"/>
      <c r="F46" s="36">
        <f>F47</f>
        <v>24200</v>
      </c>
      <c r="G46" s="33">
        <f>G47</f>
        <v>24188</v>
      </c>
    </row>
    <row r="47" spans="1:7" ht="25.5">
      <c r="A47" s="6"/>
      <c r="B47" s="12" t="s">
        <v>12</v>
      </c>
      <c r="C47" s="6" t="s">
        <v>63</v>
      </c>
      <c r="D47" s="6" t="s">
        <v>71</v>
      </c>
      <c r="E47" s="26" t="s">
        <v>13</v>
      </c>
      <c r="F47" s="36">
        <v>24200</v>
      </c>
      <c r="G47" s="33">
        <v>24188</v>
      </c>
    </row>
    <row r="48" spans="1:7" ht="63" customHeight="1">
      <c r="A48" s="6"/>
      <c r="B48" s="12" t="s">
        <v>72</v>
      </c>
      <c r="C48" s="6" t="s">
        <v>63</v>
      </c>
      <c r="D48" s="6" t="s">
        <v>73</v>
      </c>
      <c r="E48" s="26"/>
      <c r="F48" s="36">
        <f>F49+F52</f>
        <v>13706900</v>
      </c>
      <c r="G48" s="33">
        <f>G49+G52</f>
        <v>13705612.5</v>
      </c>
    </row>
    <row r="49" spans="1:7" ht="122.25" customHeight="1">
      <c r="A49" s="6"/>
      <c r="B49" s="54" t="s">
        <v>74</v>
      </c>
      <c r="C49" s="19" t="s">
        <v>63</v>
      </c>
      <c r="D49" s="6" t="s">
        <v>75</v>
      </c>
      <c r="E49" s="26"/>
      <c r="F49" s="36">
        <f>F50+F51</f>
        <v>8100900</v>
      </c>
      <c r="G49" s="33">
        <f>G50+G51</f>
        <v>8100247.5</v>
      </c>
    </row>
    <row r="50" spans="1:7" ht="26.25">
      <c r="A50" s="6"/>
      <c r="B50" s="12" t="s">
        <v>12</v>
      </c>
      <c r="C50" s="19" t="s">
        <v>63</v>
      </c>
      <c r="D50" s="6" t="s">
        <v>75</v>
      </c>
      <c r="E50" s="26" t="s">
        <v>13</v>
      </c>
      <c r="F50" s="36">
        <v>1100900</v>
      </c>
      <c r="G50" s="33">
        <v>1100694.5</v>
      </c>
    </row>
    <row r="51" spans="1:7" ht="64.5">
      <c r="A51" s="6"/>
      <c r="B51" s="12" t="s">
        <v>76</v>
      </c>
      <c r="C51" s="19" t="s">
        <v>63</v>
      </c>
      <c r="D51" s="6" t="s">
        <v>75</v>
      </c>
      <c r="E51" s="26" t="s">
        <v>77</v>
      </c>
      <c r="F51" s="36">
        <v>7000000</v>
      </c>
      <c r="G51" s="33">
        <v>6999553</v>
      </c>
    </row>
    <row r="52" spans="1:7" ht="135" customHeight="1">
      <c r="A52" s="6"/>
      <c r="B52" s="55" t="s">
        <v>78</v>
      </c>
      <c r="C52" s="19" t="s">
        <v>63</v>
      </c>
      <c r="D52" s="6" t="s">
        <v>79</v>
      </c>
      <c r="E52" s="26"/>
      <c r="F52" s="36">
        <f>F53+F54</f>
        <v>5606000</v>
      </c>
      <c r="G52" s="33">
        <f>G53+G54</f>
        <v>5605365</v>
      </c>
    </row>
    <row r="53" spans="1:7" ht="26.25">
      <c r="A53" s="6"/>
      <c r="B53" s="18" t="s">
        <v>12</v>
      </c>
      <c r="C53" s="19" t="s">
        <v>63</v>
      </c>
      <c r="D53" s="6" t="s">
        <v>79</v>
      </c>
      <c r="E53" s="26" t="s">
        <v>13</v>
      </c>
      <c r="F53" s="36">
        <v>606000</v>
      </c>
      <c r="G53" s="33">
        <v>606000</v>
      </c>
    </row>
    <row r="54" spans="1:7" ht="65.25" thickBot="1">
      <c r="A54" s="8"/>
      <c r="B54" s="63" t="s">
        <v>76</v>
      </c>
      <c r="C54" s="64" t="s">
        <v>63</v>
      </c>
      <c r="D54" s="8" t="s">
        <v>79</v>
      </c>
      <c r="E54" s="30" t="s">
        <v>77</v>
      </c>
      <c r="F54" s="65">
        <v>5000000</v>
      </c>
      <c r="G54" s="66">
        <v>4999365</v>
      </c>
    </row>
    <row r="55" spans="1:7" ht="13.5" thickBot="1">
      <c r="A55" s="62">
        <v>4</v>
      </c>
      <c r="B55" s="1" t="s">
        <v>80</v>
      </c>
      <c r="C55" s="2" t="s">
        <v>81</v>
      </c>
      <c r="D55" s="2"/>
      <c r="E55" s="3"/>
      <c r="F55" s="40">
        <f>F56</f>
        <v>406000</v>
      </c>
      <c r="G55" s="46">
        <f>G56</f>
        <v>405967.97</v>
      </c>
    </row>
    <row r="56" spans="1:7" ht="27">
      <c r="A56" s="4" t="s">
        <v>82</v>
      </c>
      <c r="B56" s="9" t="s">
        <v>83</v>
      </c>
      <c r="C56" s="10" t="s">
        <v>84</v>
      </c>
      <c r="D56" s="10"/>
      <c r="E56" s="27"/>
      <c r="F56" s="38">
        <f>F57+F59</f>
        <v>406000</v>
      </c>
      <c r="G56" s="39">
        <f>G57+G59</f>
        <v>405967.97</v>
      </c>
    </row>
    <row r="57" spans="1:7" ht="56.25" customHeight="1">
      <c r="A57" s="6"/>
      <c r="B57" s="18" t="s">
        <v>85</v>
      </c>
      <c r="C57" s="6" t="s">
        <v>84</v>
      </c>
      <c r="D57" s="6" t="s">
        <v>86</v>
      </c>
      <c r="E57" s="26"/>
      <c r="F57" s="36">
        <f>F58</f>
        <v>175700</v>
      </c>
      <c r="G57" s="33">
        <f>G58</f>
        <v>175683.73</v>
      </c>
    </row>
    <row r="58" spans="1:7" ht="25.5">
      <c r="A58" s="6"/>
      <c r="B58" s="12" t="s">
        <v>12</v>
      </c>
      <c r="C58" s="6" t="s">
        <v>84</v>
      </c>
      <c r="D58" s="6" t="s">
        <v>86</v>
      </c>
      <c r="E58" s="26" t="s">
        <v>13</v>
      </c>
      <c r="F58" s="36">
        <v>175700</v>
      </c>
      <c r="G58" s="33">
        <v>175683.73</v>
      </c>
    </row>
    <row r="59" spans="1:7" ht="54" customHeight="1">
      <c r="A59" s="6"/>
      <c r="B59" s="12" t="s">
        <v>87</v>
      </c>
      <c r="C59" s="6" t="s">
        <v>84</v>
      </c>
      <c r="D59" s="6" t="s">
        <v>88</v>
      </c>
      <c r="E59" s="26"/>
      <c r="F59" s="36">
        <f>F60</f>
        <v>230300</v>
      </c>
      <c r="G59" s="33">
        <f>G60</f>
        <v>230284.24</v>
      </c>
    </row>
    <row r="60" spans="1:7" ht="26.25" thickBot="1">
      <c r="A60" s="42"/>
      <c r="B60" s="47" t="s">
        <v>12</v>
      </c>
      <c r="C60" s="42" t="s">
        <v>84</v>
      </c>
      <c r="D60" s="42" t="s">
        <v>88</v>
      </c>
      <c r="E60" s="48" t="s">
        <v>13</v>
      </c>
      <c r="F60" s="44">
        <v>230300</v>
      </c>
      <c r="G60" s="45">
        <v>230284.24</v>
      </c>
    </row>
    <row r="61" spans="1:7" ht="45" customHeight="1" thickBot="1">
      <c r="A61" s="62">
        <v>5</v>
      </c>
      <c r="B61" s="1" t="s">
        <v>89</v>
      </c>
      <c r="C61" s="2" t="s">
        <v>90</v>
      </c>
      <c r="D61" s="2"/>
      <c r="E61" s="3"/>
      <c r="F61" s="40">
        <f>F62+F65</f>
        <v>1255500</v>
      </c>
      <c r="G61" s="41">
        <f>G62+G65</f>
        <v>1252893.3599999999</v>
      </c>
    </row>
    <row r="62" spans="1:7" ht="13.5">
      <c r="A62" s="4" t="s">
        <v>91</v>
      </c>
      <c r="B62" s="15" t="s">
        <v>92</v>
      </c>
      <c r="C62" s="16" t="s">
        <v>93</v>
      </c>
      <c r="D62" s="16"/>
      <c r="E62" s="29"/>
      <c r="F62" s="49">
        <f>F63</f>
        <v>472300</v>
      </c>
      <c r="G62" s="39">
        <f>G63</f>
        <v>472231.76</v>
      </c>
    </row>
    <row r="63" spans="1:7" ht="51">
      <c r="A63" s="6"/>
      <c r="B63" s="18" t="s">
        <v>94</v>
      </c>
      <c r="C63" s="6" t="s">
        <v>93</v>
      </c>
      <c r="D63" s="6" t="s">
        <v>95</v>
      </c>
      <c r="E63" s="26"/>
      <c r="F63" s="36">
        <f>F64</f>
        <v>472300</v>
      </c>
      <c r="G63" s="33">
        <f>G64</f>
        <v>472231.76</v>
      </c>
    </row>
    <row r="64" spans="1:7" ht="25.5">
      <c r="A64" s="6"/>
      <c r="B64" s="12" t="s">
        <v>12</v>
      </c>
      <c r="C64" s="6" t="s">
        <v>93</v>
      </c>
      <c r="D64" s="6" t="s">
        <v>95</v>
      </c>
      <c r="E64" s="26" t="s">
        <v>13</v>
      </c>
      <c r="F64" s="36">
        <v>472300</v>
      </c>
      <c r="G64" s="33">
        <v>472231.76</v>
      </c>
    </row>
    <row r="65" spans="1:7" ht="27">
      <c r="A65" s="6" t="s">
        <v>96</v>
      </c>
      <c r="B65" s="20" t="s">
        <v>97</v>
      </c>
      <c r="C65" s="5" t="s">
        <v>98</v>
      </c>
      <c r="D65" s="5"/>
      <c r="E65" s="24"/>
      <c r="F65" s="32">
        <f>F66</f>
        <v>783200</v>
      </c>
      <c r="G65" s="37">
        <f>G66</f>
        <v>780661.6</v>
      </c>
    </row>
    <row r="66" spans="1:7" ht="44.25" customHeight="1">
      <c r="A66" s="6"/>
      <c r="B66" s="21" t="s">
        <v>99</v>
      </c>
      <c r="C66" s="6" t="s">
        <v>98</v>
      </c>
      <c r="D66" s="6" t="s">
        <v>100</v>
      </c>
      <c r="E66" s="26"/>
      <c r="F66" s="36">
        <f>F67</f>
        <v>783200</v>
      </c>
      <c r="G66" s="33">
        <f>G67</f>
        <v>780661.6</v>
      </c>
    </row>
    <row r="67" spans="1:7" ht="26.25" thickBot="1">
      <c r="A67" s="42"/>
      <c r="B67" s="47" t="s">
        <v>12</v>
      </c>
      <c r="C67" s="42" t="s">
        <v>98</v>
      </c>
      <c r="D67" s="42" t="s">
        <v>100</v>
      </c>
      <c r="E67" s="48" t="s">
        <v>13</v>
      </c>
      <c r="F67" s="44">
        <v>783200</v>
      </c>
      <c r="G67" s="45">
        <v>780661.6</v>
      </c>
    </row>
    <row r="68" spans="1:7" ht="39" thickBot="1">
      <c r="A68" s="62">
        <v>6</v>
      </c>
      <c r="B68" s="1" t="s">
        <v>101</v>
      </c>
      <c r="C68" s="22" t="s">
        <v>102</v>
      </c>
      <c r="D68" s="2"/>
      <c r="E68" s="3"/>
      <c r="F68" s="40">
        <f aca="true" t="shared" si="1" ref="F68:G70">F69</f>
        <v>128600</v>
      </c>
      <c r="G68" s="41">
        <f t="shared" si="1"/>
        <v>128513.58</v>
      </c>
    </row>
    <row r="69" spans="1:7" ht="13.5">
      <c r="A69" s="4" t="s">
        <v>103</v>
      </c>
      <c r="B69" s="9" t="s">
        <v>104</v>
      </c>
      <c r="C69" s="16" t="s">
        <v>105</v>
      </c>
      <c r="D69" s="10"/>
      <c r="E69" s="27"/>
      <c r="F69" s="38">
        <f t="shared" si="1"/>
        <v>128600</v>
      </c>
      <c r="G69" s="39">
        <f t="shared" si="1"/>
        <v>128513.58</v>
      </c>
    </row>
    <row r="70" spans="1:7" ht="51">
      <c r="A70" s="6"/>
      <c r="B70" s="21" t="s">
        <v>106</v>
      </c>
      <c r="C70" s="6" t="s">
        <v>105</v>
      </c>
      <c r="D70" s="6" t="s">
        <v>107</v>
      </c>
      <c r="E70" s="26"/>
      <c r="F70" s="36">
        <f t="shared" si="1"/>
        <v>128600</v>
      </c>
      <c r="G70" s="33">
        <f t="shared" si="1"/>
        <v>128513.58</v>
      </c>
    </row>
    <row r="71" spans="1:7" ht="26.25" thickBot="1">
      <c r="A71" s="42"/>
      <c r="B71" s="47" t="s">
        <v>12</v>
      </c>
      <c r="C71" s="42" t="s">
        <v>105</v>
      </c>
      <c r="D71" s="42" t="s">
        <v>107</v>
      </c>
      <c r="E71" s="48" t="s">
        <v>13</v>
      </c>
      <c r="F71" s="44">
        <v>128600</v>
      </c>
      <c r="G71" s="45">
        <v>128513.58</v>
      </c>
    </row>
    <row r="72" spans="1:7" ht="13.5" thickBot="1">
      <c r="A72" s="62">
        <v>7</v>
      </c>
      <c r="B72" s="1" t="s">
        <v>108</v>
      </c>
      <c r="C72" s="2">
        <v>1000</v>
      </c>
      <c r="D72" s="2"/>
      <c r="E72" s="3"/>
      <c r="F72" s="40">
        <f>F73</f>
        <v>5929500</v>
      </c>
      <c r="G72" s="46">
        <f>G73</f>
        <v>5929409.9</v>
      </c>
    </row>
    <row r="73" spans="1:7" ht="13.5">
      <c r="A73" s="4" t="s">
        <v>109</v>
      </c>
      <c r="B73" s="9" t="s">
        <v>110</v>
      </c>
      <c r="C73" s="10">
        <v>1004</v>
      </c>
      <c r="D73" s="10"/>
      <c r="E73" s="27"/>
      <c r="F73" s="38">
        <f>F74+F79</f>
        <v>5929500</v>
      </c>
      <c r="G73" s="39">
        <f>G74+G79</f>
        <v>5929409.9</v>
      </c>
    </row>
    <row r="74" spans="1:7" ht="38.25">
      <c r="A74" s="6"/>
      <c r="B74" s="18" t="s">
        <v>111</v>
      </c>
      <c r="C74" s="6" t="s">
        <v>112</v>
      </c>
      <c r="D74" s="6" t="s">
        <v>113</v>
      </c>
      <c r="E74" s="6"/>
      <c r="F74" s="36">
        <f>F75+F77</f>
        <v>2629500</v>
      </c>
      <c r="G74" s="33">
        <f>G75+G77</f>
        <v>2629409.9</v>
      </c>
    </row>
    <row r="75" spans="1:7" ht="63.75">
      <c r="A75" s="6"/>
      <c r="B75" s="18" t="s">
        <v>114</v>
      </c>
      <c r="C75" s="6" t="s">
        <v>112</v>
      </c>
      <c r="D75" s="6" t="s">
        <v>115</v>
      </c>
      <c r="E75" s="6"/>
      <c r="F75" s="36">
        <f>F76</f>
        <v>2055000</v>
      </c>
      <c r="G75" s="33">
        <f>G76</f>
        <v>2055000</v>
      </c>
    </row>
    <row r="76" spans="1:7" ht="51">
      <c r="A76" s="6"/>
      <c r="B76" s="21" t="s">
        <v>24</v>
      </c>
      <c r="C76" s="6">
        <v>1004</v>
      </c>
      <c r="D76" s="6" t="s">
        <v>115</v>
      </c>
      <c r="E76" s="26" t="s">
        <v>25</v>
      </c>
      <c r="F76" s="36">
        <v>2055000</v>
      </c>
      <c r="G76" s="33">
        <v>2055000</v>
      </c>
    </row>
    <row r="77" spans="1:7" ht="18" customHeight="1">
      <c r="A77" s="6"/>
      <c r="B77" s="56" t="s">
        <v>116</v>
      </c>
      <c r="C77" s="6" t="s">
        <v>112</v>
      </c>
      <c r="D77" s="6" t="s">
        <v>117</v>
      </c>
      <c r="E77" s="26"/>
      <c r="F77" s="36">
        <f>F78</f>
        <v>574500</v>
      </c>
      <c r="G77" s="33">
        <f>G78</f>
        <v>574409.9</v>
      </c>
    </row>
    <row r="78" spans="1:7" ht="51">
      <c r="A78" s="6"/>
      <c r="B78" s="21" t="s">
        <v>24</v>
      </c>
      <c r="C78" s="6">
        <v>1004</v>
      </c>
      <c r="D78" s="6" t="s">
        <v>117</v>
      </c>
      <c r="E78" s="26" t="s">
        <v>25</v>
      </c>
      <c r="F78" s="36">
        <v>574500</v>
      </c>
      <c r="G78" s="33">
        <v>574409.9</v>
      </c>
    </row>
    <row r="79" spans="1:7" ht="41.25" customHeight="1">
      <c r="A79" s="6"/>
      <c r="B79" s="21" t="s">
        <v>118</v>
      </c>
      <c r="C79" s="6">
        <v>1004</v>
      </c>
      <c r="D79" s="6" t="s">
        <v>119</v>
      </c>
      <c r="E79" s="26"/>
      <c r="F79" s="36">
        <f>F80</f>
        <v>3300000</v>
      </c>
      <c r="G79" s="33">
        <f>G80</f>
        <v>3300000</v>
      </c>
    </row>
    <row r="80" spans="1:7" ht="51.75" thickBot="1">
      <c r="A80" s="42"/>
      <c r="B80" s="56" t="s">
        <v>24</v>
      </c>
      <c r="C80" s="42">
        <v>1004</v>
      </c>
      <c r="D80" s="42" t="s">
        <v>119</v>
      </c>
      <c r="E80" s="48" t="s">
        <v>25</v>
      </c>
      <c r="F80" s="44">
        <v>3300000</v>
      </c>
      <c r="G80" s="45">
        <v>3300000</v>
      </c>
    </row>
    <row r="81" spans="1:7" ht="16.5" thickBot="1">
      <c r="A81" s="67" t="s">
        <v>120</v>
      </c>
      <c r="B81" s="68"/>
      <c r="C81" s="69">
        <f>F72+F68+F61+F55+F35+F31+F5</f>
        <v>70118000</v>
      </c>
      <c r="D81" s="70"/>
      <c r="E81" s="70"/>
      <c r="F81" s="71"/>
      <c r="G81" s="50">
        <f>G5+G31+G35+G55+G61+G68+G72</f>
        <v>68808220.87</v>
      </c>
    </row>
  </sheetData>
  <mergeCells count="4">
    <mergeCell ref="A81:B81"/>
    <mergeCell ref="C81:F81"/>
    <mergeCell ref="A3:G3"/>
    <mergeCell ref="D1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ASUS</cp:lastModifiedBy>
  <cp:lastPrinted>2009-05-29T06:45:29Z</cp:lastPrinted>
  <dcterms:created xsi:type="dcterms:W3CDTF">2009-05-24T13:26:57Z</dcterms:created>
  <dcterms:modified xsi:type="dcterms:W3CDTF">2010-09-30T10:50:06Z</dcterms:modified>
  <cp:category/>
  <cp:version/>
  <cp:contentType/>
  <cp:contentStatus/>
</cp:coreProperties>
</file>