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для бюджета 2016" sheetId="1" r:id="rId1"/>
  </sheets>
  <definedNames/>
  <calcPr fullCalcOnLoad="1"/>
</workbook>
</file>

<file path=xl/sharedStrings.xml><?xml version="1.0" encoding="utf-8"?>
<sst xmlns="http://schemas.openxmlformats.org/spreadsheetml/2006/main" count="137" uniqueCount="103">
  <si>
    <t>№ п/п</t>
  </si>
  <si>
    <t>Адрес</t>
  </si>
  <si>
    <t>проспект / улица</t>
  </si>
  <si>
    <t>Варшавская ул.</t>
  </si>
  <si>
    <t>Краснопутиловская ул.</t>
  </si>
  <si>
    <t>Костюшко ул.</t>
  </si>
  <si>
    <t>Новоизмайловский пр.</t>
  </si>
  <si>
    <t>Итого</t>
  </si>
  <si>
    <t>8x20</t>
  </si>
  <si>
    <t>15х30</t>
  </si>
  <si>
    <t>Ремонт асф. покр.   (м.кв.)</t>
  </si>
  <si>
    <t>Устройство (м.кв.)</t>
  </si>
  <si>
    <t>Установка БК (м.п.)</t>
  </si>
  <si>
    <t>ушире-ний</t>
  </si>
  <si>
    <t>Ленинский пр.</t>
  </si>
  <si>
    <t>карты</t>
  </si>
  <si>
    <t>Устройство основания детских и спортивных площадок (м. кв.)</t>
  </si>
  <si>
    <t>№                    дома</t>
  </si>
  <si>
    <t>Газон      (м. кв.)</t>
  </si>
  <si>
    <t>48</t>
  </si>
  <si>
    <t>Кузнецовская</t>
  </si>
  <si>
    <t>32/1-4</t>
  </si>
  <si>
    <t>34/2</t>
  </si>
  <si>
    <t>36/1</t>
  </si>
  <si>
    <t>38/1,2</t>
  </si>
  <si>
    <t>40/2</t>
  </si>
  <si>
    <t>47</t>
  </si>
  <si>
    <t>81</t>
  </si>
  <si>
    <t>101</t>
  </si>
  <si>
    <t>пеш. дор(разб-ка: щеб-0,18; асф-0,06)</t>
  </si>
  <si>
    <t>м/д идн</t>
  </si>
  <si>
    <t>дем 8/20</t>
  </si>
  <si>
    <t>Дополнительные сопутствующие  работы</t>
  </si>
  <si>
    <t>рег. люк</t>
  </si>
  <si>
    <t>зат. швов</t>
  </si>
  <si>
    <t>рез. асф</t>
  </si>
  <si>
    <t>ж/б конс</t>
  </si>
  <si>
    <t>мет конс</t>
  </si>
  <si>
    <t>дем т.пл.</t>
  </si>
  <si>
    <t>Дет/спорт обору дование</t>
  </si>
  <si>
    <t>Благодатная ул.</t>
  </si>
  <si>
    <t>Бассейная ул.</t>
  </si>
  <si>
    <t>16</t>
  </si>
  <si>
    <t>147</t>
  </si>
  <si>
    <t>151/3</t>
  </si>
  <si>
    <t>30/1-3</t>
  </si>
  <si>
    <t>44/2-3</t>
  </si>
  <si>
    <t>Демон таж     БК (м.п.)</t>
  </si>
  <si>
    <t>38/4</t>
  </si>
  <si>
    <t>посадка деревьев</t>
  </si>
  <si>
    <t xml:space="preserve">посадка кустов в  группы </t>
  </si>
  <si>
    <t>Адресный план благоустройства</t>
  </si>
  <si>
    <t>Территория                              Муниципального                                               образования                                        Новоизмайловское</t>
  </si>
  <si>
    <t>в том числе:</t>
  </si>
  <si>
    <t>снос и прочистка загущенных посадок</t>
  </si>
  <si>
    <t>Устройство искусственных дорожных неровностей</t>
  </si>
  <si>
    <t>90 м.п.</t>
  </si>
  <si>
    <t>Установка ограждений газонов</t>
  </si>
  <si>
    <r>
      <t>пеш.дор.</t>
    </r>
    <r>
      <rPr>
        <sz val="8"/>
        <rFont val="Times New Roman"/>
        <family val="1"/>
      </rPr>
      <t xml:space="preserve"> (щеб-0,18; асф-0,06)</t>
    </r>
  </si>
  <si>
    <r>
      <t xml:space="preserve">пеш. дор.   </t>
    </r>
    <r>
      <rPr>
        <sz val="8"/>
        <rFont val="Times New Roman"/>
        <family val="1"/>
      </rPr>
      <t>(пес-0,1;щеб-0,12;асф-0,06)</t>
    </r>
  </si>
  <si>
    <r>
      <t>отсев</t>
    </r>
    <r>
      <rPr>
        <sz val="8"/>
        <rFont val="Times New Roman"/>
        <family val="1"/>
      </rPr>
      <t xml:space="preserve">       (пес-0,1; щеб-0,12; отс-0,05)</t>
    </r>
  </si>
  <si>
    <t>29/1-55</t>
  </si>
  <si>
    <t>Варшавская ул. (Аллея)</t>
  </si>
  <si>
    <r>
      <t>отсев</t>
    </r>
    <r>
      <rPr>
        <sz val="8"/>
        <rFont val="Times New Roman"/>
        <family val="1"/>
      </rPr>
      <t xml:space="preserve">         (щеб-0,12 отс-0,05)   пересыпка</t>
    </r>
  </si>
  <si>
    <t>23</t>
  </si>
  <si>
    <t>44</t>
  </si>
  <si>
    <t>14</t>
  </si>
  <si>
    <t>85-91</t>
  </si>
  <si>
    <t>121</t>
  </si>
  <si>
    <t>13-15</t>
  </si>
  <si>
    <t>29-31</t>
  </si>
  <si>
    <t>19/1</t>
  </si>
  <si>
    <t>41/2</t>
  </si>
  <si>
    <t>41/3</t>
  </si>
  <si>
    <t>41/4</t>
  </si>
  <si>
    <t>45/1-45/2</t>
  </si>
  <si>
    <t>45/3-45/4</t>
  </si>
  <si>
    <t>12</t>
  </si>
  <si>
    <t>22-24</t>
  </si>
  <si>
    <t>28</t>
  </si>
  <si>
    <t>60-68</t>
  </si>
  <si>
    <t>66-68</t>
  </si>
  <si>
    <t>70</t>
  </si>
  <si>
    <t>80</t>
  </si>
  <si>
    <t>84</t>
  </si>
  <si>
    <t>80-84</t>
  </si>
  <si>
    <t>18/3</t>
  </si>
  <si>
    <t>150 шт.</t>
  </si>
  <si>
    <t>400 шт.</t>
  </si>
  <si>
    <t>350 шт.</t>
  </si>
  <si>
    <t>97 шт. и 43 шт.</t>
  </si>
  <si>
    <t>256824  кв. м</t>
  </si>
  <si>
    <t>уборка территорий внутриквартального озеленения</t>
  </si>
  <si>
    <t>1400 м.п.</t>
  </si>
  <si>
    <t>Мощение тротуарной плиткой</t>
  </si>
  <si>
    <t>2179  кв. м</t>
  </si>
  <si>
    <t>Установка МАФ и доукомплектация/ремонт детских и спортивных площадок</t>
  </si>
  <si>
    <r>
      <t>Содержание зеленых насаждений внутриквартального озеленения,  в соответствии с перечнем территорий  зеленых насаждений внутриквартального озеленения, утвержденным Законом Санкт-Петербурга от 28.06.2010г.  N 396-88 "О зеленых насаждениях в Санкт-Петербурге".</t>
    </r>
    <r>
      <rPr>
        <u val="single"/>
        <sz val="10"/>
        <rFont val="Times New Roman"/>
        <family val="1"/>
      </rPr>
      <t xml:space="preserve"> 256824  кв. м.</t>
    </r>
  </si>
  <si>
    <t>Приложение 7</t>
  </si>
  <si>
    <t>к постановлению МА МО Новоизмайловское</t>
  </si>
  <si>
    <t>от 05.11.2015 № 29</t>
  </si>
  <si>
    <t>территории Муниципального образования Новоизмайловское на 2016 год</t>
  </si>
  <si>
    <t>Игого по адресу, тыс.руб.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</si>
</sst>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_ ;[Red]\-#,##0.00\ "/>
    <numFmt numFmtId="187" formatCode="0.00000"/>
    <numFmt numFmtId="188" formatCode="0.0000"/>
    <numFmt numFmtId="189" formatCode="_-* #,##0.00\ [$р.-419]_-;\-* #,##0.00\ [$р.-419]_-;_-* &quot;-&quot;??\ [$р.-419]_-;_-@_-"/>
    <numFmt numFmtId="190" formatCode="_ [$¥-804]* #,##0.00_ ;_ [$¥-804]* \-#,##0.00_ ;_ [$¥-804]* &quot;-&quot;??_ ;_ @_ "/>
    <numFmt numFmtId="191" formatCode="_-[$€-2]\ * #,##0.00_-;\-[$€-2]\ * #,##0.00_-;_-[$€-2]\ * &quot;-&quot;??_-;_-@_-"/>
    <numFmt numFmtId="192" formatCode="0.000000"/>
    <numFmt numFmtId="193" formatCode="#,##0.0_ ;\-#,##0.0\ "/>
    <numFmt numFmtId="194" formatCode="#,##0.0"/>
    <numFmt numFmtId="195" formatCode="_-* #,##0.0&quot;р.&quot;_-;\-* #,##0.0&quot;р.&quot;_-;_-* &quot;-&quot;??&quot;р.&quot;_-;_-@_-"/>
    <numFmt numFmtId="196" formatCode="0.00_ ;[Red]\-0.00\ "/>
  </numFmts>
  <fonts count="51">
    <font>
      <sz val="10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57"/>
      <name val="Arial Cyr"/>
      <family val="0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4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2" fillId="0" borderId="11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84" fontId="9" fillId="0" borderId="15" xfId="0" applyNumberFormat="1" applyFont="1" applyFill="1" applyBorder="1" applyAlignment="1">
      <alignment horizontal="center"/>
    </xf>
    <xf numFmtId="184" fontId="9" fillId="0" borderId="16" xfId="0" applyNumberFormat="1" applyFont="1" applyFill="1" applyBorder="1" applyAlignment="1">
      <alignment horizontal="center"/>
    </xf>
    <xf numFmtId="184" fontId="2" fillId="0" borderId="17" xfId="0" applyNumberFormat="1" applyFont="1" applyFill="1" applyBorder="1" applyAlignment="1">
      <alignment horizontal="center"/>
    </xf>
    <xf numFmtId="184" fontId="2" fillId="32" borderId="17" xfId="0" applyNumberFormat="1" applyFont="1" applyFill="1" applyBorder="1" applyAlignment="1">
      <alignment horizontal="center"/>
    </xf>
    <xf numFmtId="184" fontId="2" fillId="0" borderId="18" xfId="0" applyNumberFormat="1" applyFont="1" applyFill="1" applyBorder="1" applyAlignment="1">
      <alignment horizontal="center"/>
    </xf>
    <xf numFmtId="184" fontId="10" fillId="0" borderId="15" xfId="0" applyNumberFormat="1" applyFont="1" applyFill="1" applyBorder="1" applyAlignment="1">
      <alignment horizontal="center"/>
    </xf>
    <xf numFmtId="184" fontId="2" fillId="0" borderId="0" xfId="0" applyNumberFormat="1" applyFont="1" applyFill="1" applyBorder="1" applyAlignment="1">
      <alignment horizontal="center" wrapText="1"/>
    </xf>
    <xf numFmtId="184" fontId="2" fillId="0" borderId="0" xfId="0" applyNumberFormat="1" applyFont="1" applyFill="1" applyBorder="1" applyAlignment="1">
      <alignment wrapText="1"/>
    </xf>
    <xf numFmtId="184" fontId="2" fillId="0" borderId="19" xfId="0" applyNumberFormat="1" applyFont="1" applyFill="1" applyBorder="1" applyAlignment="1">
      <alignment wrapText="1"/>
    </xf>
    <xf numFmtId="184" fontId="2" fillId="0" borderId="20" xfId="0" applyNumberFormat="1" applyFont="1" applyFill="1" applyBorder="1" applyAlignment="1">
      <alignment wrapText="1"/>
    </xf>
    <xf numFmtId="184" fontId="2" fillId="0" borderId="19" xfId="0" applyNumberFormat="1" applyFont="1" applyFill="1" applyBorder="1" applyAlignment="1">
      <alignment horizontal="center" wrapText="1"/>
    </xf>
    <xf numFmtId="49" fontId="2" fillId="0" borderId="21" xfId="0" applyNumberFormat="1" applyFont="1" applyFill="1" applyBorder="1" applyAlignment="1">
      <alignment horizontal="left"/>
    </xf>
    <xf numFmtId="49" fontId="2" fillId="0" borderId="22" xfId="0" applyNumberFormat="1" applyFont="1" applyFill="1" applyBorder="1" applyAlignment="1">
      <alignment horizontal="left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184" fontId="2" fillId="0" borderId="25" xfId="0" applyNumberFormat="1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 vertical="justify" wrapText="1"/>
    </xf>
    <xf numFmtId="0" fontId="11" fillId="0" borderId="2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justify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184" fontId="8" fillId="0" borderId="15" xfId="0" applyNumberFormat="1" applyFont="1" applyFill="1" applyBorder="1" applyAlignment="1">
      <alignment horizontal="center"/>
    </xf>
    <xf numFmtId="184" fontId="2" fillId="0" borderId="31" xfId="0" applyNumberFormat="1" applyFont="1" applyFill="1" applyBorder="1" applyAlignment="1">
      <alignment horizontal="center"/>
    </xf>
    <xf numFmtId="184" fontId="2" fillId="0" borderId="32" xfId="0" applyNumberFormat="1" applyFont="1" applyFill="1" applyBorder="1" applyAlignment="1">
      <alignment horizontal="center"/>
    </xf>
    <xf numFmtId="184" fontId="2" fillId="0" borderId="33" xfId="0" applyNumberFormat="1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49" fontId="4" fillId="0" borderId="38" xfId="0" applyNumberFormat="1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184" fontId="2" fillId="0" borderId="20" xfId="0" applyNumberFormat="1" applyFont="1" applyFill="1" applyBorder="1" applyAlignment="1">
      <alignment horizontal="left" wrapText="1"/>
    </xf>
    <xf numFmtId="184" fontId="2" fillId="0" borderId="0" xfId="0" applyNumberFormat="1" applyFont="1" applyFill="1" applyBorder="1" applyAlignment="1">
      <alignment horizontal="center" wrapText="1"/>
    </xf>
    <xf numFmtId="184" fontId="2" fillId="0" borderId="19" xfId="0" applyNumberFormat="1" applyFont="1" applyFill="1" applyBorder="1" applyAlignment="1">
      <alignment horizontal="left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184" fontId="2" fillId="0" borderId="17" xfId="0" applyNumberFormat="1" applyFont="1" applyFill="1" applyBorder="1" applyAlignment="1">
      <alignment horizontal="left" wrapText="1"/>
    </xf>
    <xf numFmtId="184" fontId="2" fillId="0" borderId="22" xfId="0" applyNumberFormat="1" applyFont="1" applyFill="1" applyBorder="1" applyAlignment="1">
      <alignment horizontal="left" wrapText="1"/>
    </xf>
    <xf numFmtId="184" fontId="2" fillId="0" borderId="32" xfId="0" applyNumberFormat="1" applyFont="1" applyFill="1" applyBorder="1" applyAlignment="1">
      <alignment horizontal="left" wrapText="1"/>
    </xf>
    <xf numFmtId="184" fontId="2" fillId="0" borderId="0" xfId="0" applyNumberFormat="1" applyFont="1" applyFill="1" applyBorder="1" applyAlignment="1">
      <alignment horizontal="left" wrapText="1"/>
    </xf>
    <xf numFmtId="184" fontId="2" fillId="0" borderId="45" xfId="0" applyNumberFormat="1" applyFont="1" applyFill="1" applyBorder="1" applyAlignment="1">
      <alignment horizontal="left" wrapText="1"/>
    </xf>
    <xf numFmtId="49" fontId="2" fillId="0" borderId="45" xfId="0" applyNumberFormat="1" applyFont="1" applyFill="1" applyBorder="1" applyAlignment="1">
      <alignment horizontal="left" wrapText="1"/>
    </xf>
    <xf numFmtId="184" fontId="2" fillId="0" borderId="33" xfId="0" applyNumberFormat="1" applyFont="1" applyFill="1" applyBorder="1" applyAlignment="1">
      <alignment horizontal="left" wrapText="1"/>
    </xf>
    <xf numFmtId="184" fontId="2" fillId="0" borderId="18" xfId="0" applyNumberFormat="1" applyFont="1" applyFill="1" applyBorder="1" applyAlignment="1">
      <alignment horizontal="left" wrapText="1"/>
    </xf>
    <xf numFmtId="184" fontId="2" fillId="0" borderId="30" xfId="0" applyNumberFormat="1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2" fontId="2" fillId="0" borderId="46" xfId="0" applyNumberFormat="1" applyFont="1" applyBorder="1" applyAlignment="1">
      <alignment/>
    </xf>
    <xf numFmtId="2" fontId="3" fillId="0" borderId="47" xfId="0" applyNumberFormat="1" applyFont="1" applyBorder="1" applyAlignment="1">
      <alignment/>
    </xf>
    <xf numFmtId="2" fontId="2" fillId="0" borderId="48" xfId="0" applyNumberFormat="1" applyFont="1" applyBorder="1" applyAlignment="1">
      <alignment/>
    </xf>
    <xf numFmtId="2" fontId="3" fillId="0" borderId="49" xfId="0" applyNumberFormat="1" applyFont="1" applyBorder="1" applyAlignment="1">
      <alignment/>
    </xf>
    <xf numFmtId="2" fontId="2" fillId="0" borderId="50" xfId="0" applyNumberFormat="1" applyFont="1" applyBorder="1" applyAlignment="1">
      <alignment/>
    </xf>
    <xf numFmtId="2" fontId="3" fillId="0" borderId="51" xfId="0" applyNumberFormat="1" applyFont="1" applyBorder="1" applyAlignment="1">
      <alignment/>
    </xf>
    <xf numFmtId="194" fontId="3" fillId="0" borderId="52" xfId="0" applyNumberFormat="1" applyFont="1" applyBorder="1" applyAlignment="1">
      <alignment horizontal="right" vertical="center"/>
    </xf>
    <xf numFmtId="194" fontId="3" fillId="0" borderId="49" xfId="0" applyNumberFormat="1" applyFont="1" applyBorder="1" applyAlignment="1">
      <alignment horizontal="right" vertical="center"/>
    </xf>
    <xf numFmtId="194" fontId="3" fillId="0" borderId="53" xfId="0" applyNumberFormat="1" applyFont="1" applyBorder="1" applyAlignment="1">
      <alignment vertical="center"/>
    </xf>
    <xf numFmtId="194" fontId="3" fillId="0" borderId="47" xfId="0" applyNumberFormat="1" applyFont="1" applyBorder="1" applyAlignment="1">
      <alignment/>
    </xf>
    <xf numFmtId="194" fontId="3" fillId="0" borderId="49" xfId="0" applyNumberFormat="1" applyFont="1" applyBorder="1" applyAlignment="1">
      <alignment/>
    </xf>
    <xf numFmtId="194" fontId="3" fillId="0" borderId="53" xfId="0" applyNumberFormat="1" applyFont="1" applyBorder="1" applyAlignment="1">
      <alignment/>
    </xf>
    <xf numFmtId="43" fontId="5" fillId="0" borderId="26" xfId="43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PageLayoutView="0" workbookViewId="0" topLeftCell="A1">
      <selection activeCell="X8" sqref="X8"/>
    </sheetView>
  </sheetViews>
  <sheetFormatPr defaultColWidth="9.00390625" defaultRowHeight="12.75"/>
  <cols>
    <col min="1" max="1" width="4.25390625" style="0" customWidth="1"/>
    <col min="2" max="2" width="19.75390625" style="0" customWidth="1"/>
    <col min="3" max="3" width="8.25390625" style="0" customWidth="1"/>
    <col min="4" max="4" width="6.75390625" style="0" customWidth="1"/>
    <col min="5" max="5" width="8.25390625" style="0" customWidth="1"/>
    <col min="6" max="6" width="7.375" style="0" customWidth="1"/>
    <col min="7" max="7" width="8.625" style="0" customWidth="1"/>
    <col min="8" max="8" width="8.125" style="0" customWidth="1"/>
    <col min="9" max="9" width="6.375" style="0" customWidth="1"/>
    <col min="10" max="10" width="7.125" style="0" customWidth="1"/>
    <col min="11" max="11" width="8.25390625" style="0" hidden="1" customWidth="1"/>
    <col min="12" max="12" width="7.75390625" style="0" customWidth="1"/>
    <col min="13" max="13" width="7.875" style="0" customWidth="1"/>
    <col min="14" max="14" width="8.625" style="0" customWidth="1"/>
    <col min="15" max="15" width="6.25390625" style="0" customWidth="1"/>
    <col min="16" max="16" width="6.75390625" style="0" customWidth="1"/>
    <col min="17" max="17" width="6.375" style="0" customWidth="1"/>
    <col min="18" max="18" width="5.625" style="0" customWidth="1"/>
    <col min="19" max="19" width="5.75390625" style="0" customWidth="1"/>
    <col min="20" max="20" width="5.25390625" style="0" customWidth="1"/>
    <col min="21" max="21" width="5.00390625" style="0" customWidth="1"/>
    <col min="22" max="22" width="6.25390625" style="0" customWidth="1"/>
    <col min="23" max="23" width="9.125" style="0" customWidth="1"/>
    <col min="24" max="24" width="14.375" style="0" customWidth="1"/>
  </cols>
  <sheetData>
    <row r="1" spans="1:24" ht="12.7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7" t="s">
        <v>98</v>
      </c>
      <c r="W1" s="77"/>
      <c r="X1" s="77"/>
    </row>
    <row r="2" spans="1:24" ht="12.7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 t="s">
        <v>99</v>
      </c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1:24" ht="12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7" t="s">
        <v>100</v>
      </c>
      <c r="T3" s="77"/>
      <c r="U3" s="77"/>
      <c r="V3" s="77"/>
      <c r="W3" s="77"/>
      <c r="X3" s="77"/>
    </row>
    <row r="4" spans="1:24" ht="12.75">
      <c r="A4" s="78" t="s">
        <v>51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</row>
    <row r="5" spans="1:24" ht="13.5" thickBot="1">
      <c r="A5" s="78" t="s">
        <v>101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</row>
    <row r="6" spans="1:24" s="2" customFormat="1" ht="36" customHeight="1" thickBot="1">
      <c r="A6" s="46" t="s">
        <v>0</v>
      </c>
      <c r="B6" s="48" t="s">
        <v>1</v>
      </c>
      <c r="C6" s="49"/>
      <c r="D6" s="26" t="s">
        <v>47</v>
      </c>
      <c r="E6" s="50" t="s">
        <v>12</v>
      </c>
      <c r="F6" s="51"/>
      <c r="G6" s="50" t="s">
        <v>10</v>
      </c>
      <c r="H6" s="51"/>
      <c r="I6" s="50" t="s">
        <v>11</v>
      </c>
      <c r="J6" s="52"/>
      <c r="K6" s="51"/>
      <c r="L6" s="46" t="s">
        <v>18</v>
      </c>
      <c r="M6" s="62" t="s">
        <v>16</v>
      </c>
      <c r="N6" s="63"/>
      <c r="O6" s="62" t="s">
        <v>32</v>
      </c>
      <c r="P6" s="63"/>
      <c r="Q6" s="63"/>
      <c r="R6" s="63"/>
      <c r="S6" s="63"/>
      <c r="T6" s="63"/>
      <c r="U6" s="63"/>
      <c r="V6" s="64"/>
      <c r="W6" s="65" t="s">
        <v>39</v>
      </c>
      <c r="X6" s="65" t="s">
        <v>102</v>
      </c>
    </row>
    <row r="7" spans="1:24" s="2" customFormat="1" ht="46.5" customHeight="1" thickBot="1">
      <c r="A7" s="47"/>
      <c r="B7" s="41" t="s">
        <v>2</v>
      </c>
      <c r="C7" s="42" t="s">
        <v>17</v>
      </c>
      <c r="D7" s="27" t="s">
        <v>9</v>
      </c>
      <c r="E7" s="27" t="s">
        <v>8</v>
      </c>
      <c r="F7" s="27" t="s">
        <v>9</v>
      </c>
      <c r="G7" s="29" t="s">
        <v>29</v>
      </c>
      <c r="H7" s="27" t="s">
        <v>15</v>
      </c>
      <c r="I7" s="30" t="s">
        <v>13</v>
      </c>
      <c r="J7" s="31" t="s">
        <v>58</v>
      </c>
      <c r="K7" s="31" t="s">
        <v>59</v>
      </c>
      <c r="L7" s="47"/>
      <c r="M7" s="32" t="s">
        <v>63</v>
      </c>
      <c r="N7" s="33" t="s">
        <v>60</v>
      </c>
      <c r="O7" s="34" t="s">
        <v>37</v>
      </c>
      <c r="P7" s="35" t="s">
        <v>36</v>
      </c>
      <c r="Q7" s="35" t="s">
        <v>35</v>
      </c>
      <c r="R7" s="35" t="s">
        <v>34</v>
      </c>
      <c r="S7" s="35" t="s">
        <v>33</v>
      </c>
      <c r="T7" s="35" t="s">
        <v>30</v>
      </c>
      <c r="U7" s="35" t="s">
        <v>38</v>
      </c>
      <c r="V7" s="36" t="s">
        <v>31</v>
      </c>
      <c r="W7" s="66"/>
      <c r="X7" s="66"/>
    </row>
    <row r="8" spans="1:24" s="1" customFormat="1" ht="15" customHeight="1">
      <c r="A8" s="11">
        <v>1</v>
      </c>
      <c r="B8" s="9" t="s">
        <v>41</v>
      </c>
      <c r="C8" s="24" t="s">
        <v>64</v>
      </c>
      <c r="D8" s="38"/>
      <c r="E8" s="28">
        <v>32</v>
      </c>
      <c r="F8" s="28"/>
      <c r="G8" s="28">
        <v>20.8</v>
      </c>
      <c r="H8" s="28"/>
      <c r="I8" s="28"/>
      <c r="J8" s="28"/>
      <c r="K8" s="28"/>
      <c r="L8" s="28">
        <v>146.4</v>
      </c>
      <c r="M8" s="28">
        <v>792.9</v>
      </c>
      <c r="N8" s="28"/>
      <c r="O8" s="28">
        <v>10</v>
      </c>
      <c r="P8" s="28">
        <v>3</v>
      </c>
      <c r="Q8" s="28"/>
      <c r="R8" s="28"/>
      <c r="S8" s="28"/>
      <c r="T8" s="28"/>
      <c r="U8" s="28"/>
      <c r="V8" s="28">
        <v>32</v>
      </c>
      <c r="W8" s="79">
        <v>880</v>
      </c>
      <c r="X8" s="80">
        <v>1684.06</v>
      </c>
    </row>
    <row r="9" spans="1:24" s="1" customFormat="1" ht="15" customHeight="1">
      <c r="A9" s="12">
        <v>2</v>
      </c>
      <c r="B9" s="3" t="s">
        <v>40</v>
      </c>
      <c r="C9" s="25" t="s">
        <v>69</v>
      </c>
      <c r="D9" s="39"/>
      <c r="E9" s="15"/>
      <c r="F9" s="15"/>
      <c r="G9" s="15"/>
      <c r="H9" s="15">
        <v>172.1</v>
      </c>
      <c r="I9" s="15"/>
      <c r="J9" s="15"/>
      <c r="K9" s="15"/>
      <c r="L9" s="15"/>
      <c r="M9" s="15"/>
      <c r="N9" s="15"/>
      <c r="O9" s="15"/>
      <c r="P9" s="15"/>
      <c r="Q9" s="15">
        <v>40</v>
      </c>
      <c r="R9" s="15">
        <v>58.6</v>
      </c>
      <c r="S9" s="15"/>
      <c r="T9" s="15"/>
      <c r="U9" s="15"/>
      <c r="V9" s="15"/>
      <c r="W9" s="81"/>
      <c r="X9" s="82">
        <v>336.54</v>
      </c>
    </row>
    <row r="10" spans="1:24" s="1" customFormat="1" ht="15" customHeight="1">
      <c r="A10" s="12">
        <v>3</v>
      </c>
      <c r="B10" s="3" t="s">
        <v>40</v>
      </c>
      <c r="C10" s="25" t="s">
        <v>70</v>
      </c>
      <c r="D10" s="39">
        <v>19</v>
      </c>
      <c r="E10" s="15"/>
      <c r="F10" s="15">
        <v>19</v>
      </c>
      <c r="G10" s="15"/>
      <c r="H10" s="15">
        <v>660.1</v>
      </c>
      <c r="I10" s="15"/>
      <c r="J10" s="15"/>
      <c r="K10" s="15"/>
      <c r="L10" s="15"/>
      <c r="M10" s="15"/>
      <c r="N10" s="15"/>
      <c r="O10" s="15"/>
      <c r="P10" s="15"/>
      <c r="Q10" s="15">
        <v>26</v>
      </c>
      <c r="R10" s="15">
        <v>222</v>
      </c>
      <c r="S10" s="15">
        <v>1</v>
      </c>
      <c r="T10" s="15"/>
      <c r="U10" s="15"/>
      <c r="V10" s="15"/>
      <c r="W10" s="81"/>
      <c r="X10" s="82">
        <v>1263.66</v>
      </c>
    </row>
    <row r="11" spans="1:24" s="1" customFormat="1" ht="15" customHeight="1">
      <c r="A11" s="12">
        <v>4</v>
      </c>
      <c r="B11" s="3" t="s">
        <v>3</v>
      </c>
      <c r="C11" s="25" t="s">
        <v>71</v>
      </c>
      <c r="D11" s="39"/>
      <c r="E11" s="15">
        <v>169.7</v>
      </c>
      <c r="F11" s="15"/>
      <c r="G11" s="15">
        <v>48.2</v>
      </c>
      <c r="H11" s="15"/>
      <c r="I11" s="15"/>
      <c r="J11" s="15">
        <v>46.8</v>
      </c>
      <c r="K11" s="15"/>
      <c r="L11" s="15">
        <v>209</v>
      </c>
      <c r="M11" s="15"/>
      <c r="N11" s="15">
        <v>234.3</v>
      </c>
      <c r="O11" s="15">
        <v>3</v>
      </c>
      <c r="P11" s="15">
        <v>1</v>
      </c>
      <c r="Q11" s="15">
        <v>3.5</v>
      </c>
      <c r="R11" s="15"/>
      <c r="S11" s="15">
        <v>4</v>
      </c>
      <c r="T11" s="15"/>
      <c r="U11" s="15"/>
      <c r="V11" s="15"/>
      <c r="W11" s="81">
        <v>730</v>
      </c>
      <c r="X11" s="82">
        <v>1432.97</v>
      </c>
    </row>
    <row r="12" spans="1:24" s="8" customFormat="1" ht="15" customHeight="1">
      <c r="A12" s="12">
        <v>5</v>
      </c>
      <c r="B12" s="3" t="s">
        <v>62</v>
      </c>
      <c r="C12" s="25" t="s">
        <v>61</v>
      </c>
      <c r="D12" s="39">
        <v>173.5</v>
      </c>
      <c r="E12" s="15">
        <v>1552.3</v>
      </c>
      <c r="F12" s="15">
        <v>72.4</v>
      </c>
      <c r="G12" s="15">
        <v>5.8</v>
      </c>
      <c r="H12" s="15">
        <v>66</v>
      </c>
      <c r="I12" s="15"/>
      <c r="J12" s="15"/>
      <c r="K12" s="15"/>
      <c r="L12" s="15">
        <v>6515.4</v>
      </c>
      <c r="M12" s="15">
        <v>2164</v>
      </c>
      <c r="N12" s="15">
        <v>199.6</v>
      </c>
      <c r="O12" s="15"/>
      <c r="P12" s="15">
        <v>166</v>
      </c>
      <c r="Q12" s="15">
        <v>152.1</v>
      </c>
      <c r="R12" s="15">
        <v>50</v>
      </c>
      <c r="S12" s="15">
        <v>24</v>
      </c>
      <c r="T12" s="15"/>
      <c r="U12" s="15"/>
      <c r="V12" s="15">
        <v>1337.7</v>
      </c>
      <c r="W12" s="81">
        <v>280</v>
      </c>
      <c r="X12" s="82">
        <v>8610.36</v>
      </c>
    </row>
    <row r="13" spans="1:24" s="8" customFormat="1" ht="15" customHeight="1">
      <c r="A13" s="12">
        <v>6</v>
      </c>
      <c r="B13" s="3" t="s">
        <v>3</v>
      </c>
      <c r="C13" s="25" t="s">
        <v>72</v>
      </c>
      <c r="D13" s="39"/>
      <c r="E13" s="15"/>
      <c r="F13" s="15"/>
      <c r="G13" s="15"/>
      <c r="H13" s="15">
        <v>185</v>
      </c>
      <c r="I13" s="15"/>
      <c r="J13" s="15"/>
      <c r="K13" s="15"/>
      <c r="L13" s="15"/>
      <c r="M13" s="15"/>
      <c r="N13" s="15"/>
      <c r="O13" s="15"/>
      <c r="P13" s="15"/>
      <c r="Q13" s="15">
        <v>35</v>
      </c>
      <c r="R13" s="15">
        <v>11.1</v>
      </c>
      <c r="S13" s="15"/>
      <c r="T13" s="15"/>
      <c r="U13" s="15"/>
      <c r="V13" s="15"/>
      <c r="W13" s="81"/>
      <c r="X13" s="82">
        <v>324.15</v>
      </c>
    </row>
    <row r="14" spans="1:24" s="1" customFormat="1" ht="15" customHeight="1">
      <c r="A14" s="12">
        <v>7</v>
      </c>
      <c r="B14" s="3" t="s">
        <v>3</v>
      </c>
      <c r="C14" s="25" t="s">
        <v>73</v>
      </c>
      <c r="D14" s="39"/>
      <c r="E14" s="15"/>
      <c r="F14" s="15"/>
      <c r="G14" s="15"/>
      <c r="H14" s="15">
        <v>150</v>
      </c>
      <c r="I14" s="15"/>
      <c r="J14" s="15"/>
      <c r="K14" s="15"/>
      <c r="L14" s="15"/>
      <c r="M14" s="15"/>
      <c r="N14" s="15"/>
      <c r="O14" s="15"/>
      <c r="P14" s="15"/>
      <c r="Q14" s="15">
        <v>15</v>
      </c>
      <c r="R14" s="15">
        <v>12.3</v>
      </c>
      <c r="S14" s="15">
        <v>3</v>
      </c>
      <c r="T14" s="15"/>
      <c r="U14" s="15">
        <v>3</v>
      </c>
      <c r="V14" s="15"/>
      <c r="W14" s="81"/>
      <c r="X14" s="82">
        <v>269.62</v>
      </c>
    </row>
    <row r="15" spans="1:24" s="8" customFormat="1" ht="15" customHeight="1">
      <c r="A15" s="12">
        <v>8</v>
      </c>
      <c r="B15" s="3" t="s">
        <v>3</v>
      </c>
      <c r="C15" s="25" t="s">
        <v>74</v>
      </c>
      <c r="D15" s="39"/>
      <c r="E15" s="15"/>
      <c r="F15" s="15"/>
      <c r="G15" s="15"/>
      <c r="H15" s="15">
        <v>430</v>
      </c>
      <c r="I15" s="15"/>
      <c r="J15" s="15"/>
      <c r="K15" s="15"/>
      <c r="L15" s="15"/>
      <c r="M15" s="15"/>
      <c r="N15" s="15"/>
      <c r="O15" s="15"/>
      <c r="P15" s="15"/>
      <c r="Q15" s="15">
        <v>84.3</v>
      </c>
      <c r="R15" s="15">
        <v>16.8</v>
      </c>
      <c r="S15" s="15">
        <v>3</v>
      </c>
      <c r="T15" s="15">
        <v>2.75</v>
      </c>
      <c r="U15" s="15"/>
      <c r="V15" s="15"/>
      <c r="W15" s="81"/>
      <c r="X15" s="82">
        <v>775.18</v>
      </c>
    </row>
    <row r="16" spans="1:24" s="1" customFormat="1" ht="15" customHeight="1">
      <c r="A16" s="12">
        <v>9</v>
      </c>
      <c r="B16" s="3" t="s">
        <v>3</v>
      </c>
      <c r="C16" s="25" t="s">
        <v>75</v>
      </c>
      <c r="D16" s="39">
        <v>6.5</v>
      </c>
      <c r="E16" s="15">
        <v>89.5</v>
      </c>
      <c r="F16" s="15">
        <v>6.5</v>
      </c>
      <c r="G16" s="15">
        <v>46.8</v>
      </c>
      <c r="H16" s="15"/>
      <c r="I16" s="15"/>
      <c r="J16" s="15">
        <v>26.3</v>
      </c>
      <c r="K16" s="15"/>
      <c r="L16" s="15">
        <v>57.7</v>
      </c>
      <c r="M16" s="15"/>
      <c r="N16" s="15"/>
      <c r="O16" s="15"/>
      <c r="P16" s="15"/>
      <c r="Q16" s="15"/>
      <c r="R16" s="15"/>
      <c r="S16" s="15">
        <v>2</v>
      </c>
      <c r="T16" s="15"/>
      <c r="U16" s="15">
        <v>17.5</v>
      </c>
      <c r="V16" s="15"/>
      <c r="W16" s="81"/>
      <c r="X16" s="82">
        <v>316.52</v>
      </c>
    </row>
    <row r="17" spans="1:24" s="1" customFormat="1" ht="15" customHeight="1">
      <c r="A17" s="12">
        <v>10</v>
      </c>
      <c r="B17" s="3" t="s">
        <v>3</v>
      </c>
      <c r="C17" s="25" t="s">
        <v>76</v>
      </c>
      <c r="D17" s="39"/>
      <c r="E17" s="15">
        <v>150.6</v>
      </c>
      <c r="F17" s="15"/>
      <c r="G17" s="15">
        <v>97.9</v>
      </c>
      <c r="H17" s="15"/>
      <c r="I17" s="15"/>
      <c r="J17" s="15"/>
      <c r="K17" s="15"/>
      <c r="L17" s="15">
        <v>146.7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81"/>
      <c r="X17" s="82">
        <v>448.2</v>
      </c>
    </row>
    <row r="18" spans="1:24" s="1" customFormat="1" ht="15" customHeight="1">
      <c r="A18" s="12">
        <v>11</v>
      </c>
      <c r="B18" s="3" t="s">
        <v>3</v>
      </c>
      <c r="C18" s="25" t="s">
        <v>26</v>
      </c>
      <c r="D18" s="39">
        <v>3</v>
      </c>
      <c r="E18" s="15">
        <v>108</v>
      </c>
      <c r="F18" s="15">
        <v>3</v>
      </c>
      <c r="G18" s="15"/>
      <c r="H18" s="15"/>
      <c r="I18" s="15"/>
      <c r="J18" s="15">
        <v>23.4</v>
      </c>
      <c r="K18" s="15"/>
      <c r="L18" s="15">
        <v>192.2</v>
      </c>
      <c r="M18" s="15">
        <v>320</v>
      </c>
      <c r="N18" s="15"/>
      <c r="O18" s="15">
        <v>3</v>
      </c>
      <c r="P18" s="15">
        <v>1</v>
      </c>
      <c r="Q18" s="15"/>
      <c r="R18" s="15"/>
      <c r="S18" s="15"/>
      <c r="T18" s="15"/>
      <c r="U18" s="15"/>
      <c r="V18" s="15">
        <v>72</v>
      </c>
      <c r="W18" s="81"/>
      <c r="X18" s="82">
        <v>559.02</v>
      </c>
    </row>
    <row r="19" spans="1:24" s="1" customFormat="1" ht="15" customHeight="1">
      <c r="A19" s="12">
        <v>12</v>
      </c>
      <c r="B19" s="3" t="s">
        <v>5</v>
      </c>
      <c r="C19" s="25" t="s">
        <v>77</v>
      </c>
      <c r="D19" s="39">
        <v>32</v>
      </c>
      <c r="E19" s="15"/>
      <c r="F19" s="15">
        <v>32</v>
      </c>
      <c r="G19" s="15"/>
      <c r="H19" s="15">
        <v>159.9</v>
      </c>
      <c r="I19" s="15"/>
      <c r="J19" s="15"/>
      <c r="K19" s="15"/>
      <c r="L19" s="15">
        <v>32</v>
      </c>
      <c r="M19" s="15"/>
      <c r="N19" s="15"/>
      <c r="O19" s="15"/>
      <c r="P19" s="15"/>
      <c r="Q19" s="15">
        <v>15.7</v>
      </c>
      <c r="R19" s="15">
        <v>9</v>
      </c>
      <c r="S19" s="15">
        <v>1</v>
      </c>
      <c r="T19" s="15"/>
      <c r="U19" s="15"/>
      <c r="V19" s="15"/>
      <c r="W19" s="81"/>
      <c r="X19" s="82">
        <v>339.42</v>
      </c>
    </row>
    <row r="20" spans="1:24" s="1" customFormat="1" ht="15" customHeight="1">
      <c r="A20" s="12">
        <v>13</v>
      </c>
      <c r="B20" s="3" t="s">
        <v>5</v>
      </c>
      <c r="C20" s="25" t="s">
        <v>42</v>
      </c>
      <c r="D20" s="39">
        <v>47</v>
      </c>
      <c r="E20" s="15"/>
      <c r="F20" s="15">
        <v>47</v>
      </c>
      <c r="G20" s="15"/>
      <c r="H20" s="15">
        <v>401.6</v>
      </c>
      <c r="I20" s="15"/>
      <c r="J20" s="15"/>
      <c r="K20" s="15"/>
      <c r="L20" s="15">
        <v>47</v>
      </c>
      <c r="M20" s="15"/>
      <c r="N20" s="15"/>
      <c r="O20" s="15"/>
      <c r="P20" s="15"/>
      <c r="Q20" s="15">
        <v>112.2</v>
      </c>
      <c r="R20" s="15">
        <v>24.3</v>
      </c>
      <c r="S20" s="15">
        <v>2</v>
      </c>
      <c r="T20" s="15"/>
      <c r="U20" s="15"/>
      <c r="V20" s="15"/>
      <c r="W20" s="81"/>
      <c r="X20" s="82">
        <v>818.11</v>
      </c>
    </row>
    <row r="21" spans="1:24" s="1" customFormat="1" ht="15" customHeight="1">
      <c r="A21" s="12">
        <v>14</v>
      </c>
      <c r="B21" s="3" t="s">
        <v>5</v>
      </c>
      <c r="C21" s="25" t="s">
        <v>78</v>
      </c>
      <c r="D21" s="39">
        <v>13</v>
      </c>
      <c r="E21" s="15"/>
      <c r="F21" s="15">
        <v>13</v>
      </c>
      <c r="G21" s="15"/>
      <c r="H21" s="15">
        <v>117.9</v>
      </c>
      <c r="I21" s="15"/>
      <c r="J21" s="15"/>
      <c r="K21" s="15"/>
      <c r="L21" s="15">
        <v>15</v>
      </c>
      <c r="M21" s="15"/>
      <c r="N21" s="15"/>
      <c r="O21" s="15"/>
      <c r="P21" s="15"/>
      <c r="Q21" s="15">
        <v>58.8</v>
      </c>
      <c r="R21" s="15">
        <v>1.7</v>
      </c>
      <c r="S21" s="15">
        <v>2</v>
      </c>
      <c r="T21" s="15"/>
      <c r="U21" s="15"/>
      <c r="V21" s="15"/>
      <c r="W21" s="81"/>
      <c r="X21" s="82">
        <v>250.14</v>
      </c>
    </row>
    <row r="22" spans="1:24" s="1" customFormat="1" ht="15" customHeight="1">
      <c r="A22" s="12">
        <v>15</v>
      </c>
      <c r="B22" s="3" t="s">
        <v>5</v>
      </c>
      <c r="C22" s="25" t="s">
        <v>79</v>
      </c>
      <c r="D22" s="39"/>
      <c r="E22" s="15"/>
      <c r="F22" s="15"/>
      <c r="G22" s="15"/>
      <c r="H22" s="15">
        <v>120</v>
      </c>
      <c r="I22" s="15"/>
      <c r="J22" s="15"/>
      <c r="K22" s="15"/>
      <c r="L22" s="15"/>
      <c r="M22" s="15"/>
      <c r="N22" s="15"/>
      <c r="O22" s="15"/>
      <c r="P22" s="15"/>
      <c r="Q22" s="15">
        <v>4</v>
      </c>
      <c r="R22" s="15">
        <v>18</v>
      </c>
      <c r="S22" s="15"/>
      <c r="T22" s="15"/>
      <c r="U22" s="15"/>
      <c r="V22" s="15"/>
      <c r="W22" s="81"/>
      <c r="X22" s="82">
        <v>209</v>
      </c>
    </row>
    <row r="23" spans="1:24" s="1" customFormat="1" ht="15" customHeight="1">
      <c r="A23" s="12">
        <v>16</v>
      </c>
      <c r="B23" s="3" t="s">
        <v>5</v>
      </c>
      <c r="C23" s="25" t="s">
        <v>65</v>
      </c>
      <c r="D23" s="39">
        <v>3</v>
      </c>
      <c r="E23" s="15">
        <v>57</v>
      </c>
      <c r="F23" s="15">
        <v>3</v>
      </c>
      <c r="G23" s="15"/>
      <c r="H23" s="15"/>
      <c r="I23" s="15"/>
      <c r="J23" s="15"/>
      <c r="K23" s="15"/>
      <c r="L23" s="15">
        <v>200</v>
      </c>
      <c r="M23" s="15"/>
      <c r="N23" s="15">
        <v>210</v>
      </c>
      <c r="O23" s="15">
        <v>0.5</v>
      </c>
      <c r="P23" s="15">
        <v>1.2</v>
      </c>
      <c r="Q23" s="15"/>
      <c r="R23" s="15"/>
      <c r="S23" s="15"/>
      <c r="T23" s="15"/>
      <c r="U23" s="15"/>
      <c r="V23" s="15">
        <v>48</v>
      </c>
      <c r="W23" s="81">
        <v>389</v>
      </c>
      <c r="X23" s="82">
        <v>765.7</v>
      </c>
    </row>
    <row r="24" spans="1:24" s="1" customFormat="1" ht="15" customHeight="1">
      <c r="A24" s="12">
        <v>17</v>
      </c>
      <c r="B24" s="3" t="s">
        <v>5</v>
      </c>
      <c r="C24" s="25" t="s">
        <v>19</v>
      </c>
      <c r="D24" s="39">
        <v>107</v>
      </c>
      <c r="E24" s="15"/>
      <c r="F24" s="15">
        <v>107</v>
      </c>
      <c r="G24" s="15"/>
      <c r="H24" s="15">
        <v>430</v>
      </c>
      <c r="I24" s="15"/>
      <c r="J24" s="15"/>
      <c r="K24" s="15"/>
      <c r="L24" s="15">
        <v>107</v>
      </c>
      <c r="M24" s="15"/>
      <c r="N24" s="15"/>
      <c r="O24" s="15"/>
      <c r="P24" s="15"/>
      <c r="Q24" s="15">
        <v>23.5</v>
      </c>
      <c r="R24" s="15">
        <v>30.6</v>
      </c>
      <c r="S24" s="15">
        <v>2</v>
      </c>
      <c r="T24" s="15"/>
      <c r="U24" s="15"/>
      <c r="V24" s="15"/>
      <c r="W24" s="81"/>
      <c r="X24" s="82">
        <v>949.32</v>
      </c>
    </row>
    <row r="25" spans="1:24" s="1" customFormat="1" ht="15" customHeight="1">
      <c r="A25" s="12">
        <v>18</v>
      </c>
      <c r="B25" s="3" t="s">
        <v>5</v>
      </c>
      <c r="C25" s="25" t="s">
        <v>80</v>
      </c>
      <c r="D25" s="39"/>
      <c r="E25" s="15"/>
      <c r="F25" s="15"/>
      <c r="G25" s="15"/>
      <c r="H25" s="15">
        <v>286.4</v>
      </c>
      <c r="I25" s="15"/>
      <c r="J25" s="15"/>
      <c r="K25" s="15"/>
      <c r="L25" s="15"/>
      <c r="M25" s="15"/>
      <c r="N25" s="15"/>
      <c r="O25" s="15"/>
      <c r="P25" s="15"/>
      <c r="Q25" s="15">
        <v>45.5</v>
      </c>
      <c r="R25" s="15">
        <v>18.1</v>
      </c>
      <c r="S25" s="15">
        <v>1</v>
      </c>
      <c r="T25" s="15"/>
      <c r="U25" s="15"/>
      <c r="V25" s="15"/>
      <c r="W25" s="81"/>
      <c r="X25" s="82">
        <v>500.46</v>
      </c>
    </row>
    <row r="26" spans="1:24" s="1" customFormat="1" ht="15" customHeight="1">
      <c r="A26" s="12">
        <v>19</v>
      </c>
      <c r="B26" s="3" t="s">
        <v>5</v>
      </c>
      <c r="C26" s="25" t="s">
        <v>81</v>
      </c>
      <c r="D26" s="39">
        <v>9</v>
      </c>
      <c r="E26" s="15">
        <v>103</v>
      </c>
      <c r="F26" s="15">
        <v>9</v>
      </c>
      <c r="G26" s="15">
        <v>36.5</v>
      </c>
      <c r="H26" s="15"/>
      <c r="I26" s="15"/>
      <c r="J26" s="15">
        <v>6.5</v>
      </c>
      <c r="K26" s="15"/>
      <c r="L26" s="15">
        <v>200</v>
      </c>
      <c r="M26" s="15">
        <v>200</v>
      </c>
      <c r="N26" s="15">
        <v>100</v>
      </c>
      <c r="O26" s="15">
        <v>0.8</v>
      </c>
      <c r="P26" s="15">
        <v>0.5</v>
      </c>
      <c r="Q26" s="15"/>
      <c r="R26" s="15"/>
      <c r="S26" s="15"/>
      <c r="T26" s="15"/>
      <c r="U26" s="15"/>
      <c r="V26" s="15">
        <v>80</v>
      </c>
      <c r="W26" s="81">
        <v>680</v>
      </c>
      <c r="X26" s="82">
        <v>1278.89</v>
      </c>
    </row>
    <row r="27" spans="1:24" s="1" customFormat="1" ht="15" customHeight="1">
      <c r="A27" s="12">
        <v>20</v>
      </c>
      <c r="B27" s="3" t="s">
        <v>5</v>
      </c>
      <c r="C27" s="25" t="s">
        <v>82</v>
      </c>
      <c r="D27" s="39"/>
      <c r="E27" s="15"/>
      <c r="F27" s="15"/>
      <c r="G27" s="15"/>
      <c r="H27" s="15">
        <v>118</v>
      </c>
      <c r="I27" s="15"/>
      <c r="J27" s="15"/>
      <c r="K27" s="15"/>
      <c r="L27" s="15"/>
      <c r="M27" s="15"/>
      <c r="N27" s="15"/>
      <c r="O27" s="15"/>
      <c r="P27" s="15"/>
      <c r="Q27" s="15">
        <v>48.2</v>
      </c>
      <c r="R27" s="15">
        <v>9.3</v>
      </c>
      <c r="S27" s="15">
        <v>1</v>
      </c>
      <c r="T27" s="15"/>
      <c r="U27" s="15"/>
      <c r="V27" s="15"/>
      <c r="W27" s="81"/>
      <c r="X27" s="82">
        <v>221.67</v>
      </c>
    </row>
    <row r="28" spans="1:24" s="1" customFormat="1" ht="15" customHeight="1">
      <c r="A28" s="12">
        <v>21</v>
      </c>
      <c r="B28" s="3" t="s">
        <v>4</v>
      </c>
      <c r="C28" s="25" t="s">
        <v>83</v>
      </c>
      <c r="D28" s="39"/>
      <c r="E28" s="15"/>
      <c r="F28" s="15"/>
      <c r="G28" s="15"/>
      <c r="H28" s="15">
        <v>96</v>
      </c>
      <c r="I28" s="15"/>
      <c r="J28" s="15"/>
      <c r="K28" s="15"/>
      <c r="L28" s="15"/>
      <c r="M28" s="15"/>
      <c r="N28" s="15"/>
      <c r="O28" s="15"/>
      <c r="P28" s="15"/>
      <c r="Q28" s="15">
        <v>12</v>
      </c>
      <c r="R28" s="15">
        <v>9.6</v>
      </c>
      <c r="S28" s="15"/>
      <c r="T28" s="15"/>
      <c r="U28" s="15"/>
      <c r="V28" s="15"/>
      <c r="W28" s="81"/>
      <c r="X28" s="82">
        <v>167.98</v>
      </c>
    </row>
    <row r="29" spans="1:24" s="1" customFormat="1" ht="15" customHeight="1">
      <c r="A29" s="12">
        <v>22</v>
      </c>
      <c r="B29" s="3" t="s">
        <v>4</v>
      </c>
      <c r="C29" s="25" t="s">
        <v>85</v>
      </c>
      <c r="D29" s="39"/>
      <c r="E29" s="15"/>
      <c r="F29" s="15"/>
      <c r="G29" s="15"/>
      <c r="H29" s="15">
        <v>291</v>
      </c>
      <c r="I29" s="15"/>
      <c r="J29" s="15"/>
      <c r="K29" s="15"/>
      <c r="L29" s="15"/>
      <c r="M29" s="15"/>
      <c r="N29" s="15"/>
      <c r="O29" s="15"/>
      <c r="P29" s="15"/>
      <c r="Q29" s="15">
        <v>97.4</v>
      </c>
      <c r="R29" s="15">
        <v>27.3</v>
      </c>
      <c r="S29" s="15">
        <v>4</v>
      </c>
      <c r="T29" s="15">
        <v>6</v>
      </c>
      <c r="U29" s="15"/>
      <c r="V29" s="15"/>
      <c r="W29" s="81"/>
      <c r="X29" s="82">
        <v>587.82</v>
      </c>
    </row>
    <row r="30" spans="1:24" s="1" customFormat="1" ht="15" customHeight="1">
      <c r="A30" s="12">
        <v>23</v>
      </c>
      <c r="B30" s="3" t="s">
        <v>4</v>
      </c>
      <c r="C30" s="25" t="s">
        <v>84</v>
      </c>
      <c r="D30" s="39"/>
      <c r="E30" s="15">
        <v>82.5</v>
      </c>
      <c r="F30" s="15">
        <v>82.5</v>
      </c>
      <c r="G30" s="15">
        <v>434.6</v>
      </c>
      <c r="H30" s="15"/>
      <c r="I30" s="15"/>
      <c r="J30" s="15"/>
      <c r="K30" s="15"/>
      <c r="L30" s="15">
        <v>82.5</v>
      </c>
      <c r="M30" s="15"/>
      <c r="N30" s="15"/>
      <c r="O30" s="15"/>
      <c r="P30" s="15"/>
      <c r="Q30" s="15">
        <v>6.2</v>
      </c>
      <c r="R30" s="15"/>
      <c r="S30" s="15">
        <v>4</v>
      </c>
      <c r="T30" s="15"/>
      <c r="U30" s="15"/>
      <c r="V30" s="15"/>
      <c r="W30" s="81"/>
      <c r="X30" s="82">
        <v>1065.79</v>
      </c>
    </row>
    <row r="31" spans="1:24" s="1" customFormat="1" ht="15" customHeight="1">
      <c r="A31" s="12">
        <v>24</v>
      </c>
      <c r="B31" s="3" t="s">
        <v>4</v>
      </c>
      <c r="C31" s="25" t="s">
        <v>67</v>
      </c>
      <c r="D31" s="39"/>
      <c r="E31" s="15">
        <v>160</v>
      </c>
      <c r="F31" s="15"/>
      <c r="G31" s="15">
        <v>95</v>
      </c>
      <c r="H31" s="15"/>
      <c r="I31" s="15"/>
      <c r="J31" s="15"/>
      <c r="K31" s="15"/>
      <c r="L31" s="15">
        <v>160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81"/>
      <c r="X31" s="82">
        <v>460.98</v>
      </c>
    </row>
    <row r="32" spans="1:24" s="1" customFormat="1" ht="15" customHeight="1">
      <c r="A32" s="12">
        <v>25</v>
      </c>
      <c r="B32" s="3" t="s">
        <v>4</v>
      </c>
      <c r="C32" s="25" t="s">
        <v>68</v>
      </c>
      <c r="D32" s="39">
        <v>3</v>
      </c>
      <c r="E32" s="15">
        <v>76</v>
      </c>
      <c r="F32" s="15">
        <v>3</v>
      </c>
      <c r="G32" s="15"/>
      <c r="H32" s="15"/>
      <c r="I32" s="15"/>
      <c r="J32" s="15">
        <v>2.6</v>
      </c>
      <c r="K32" s="15"/>
      <c r="L32" s="15"/>
      <c r="M32" s="15">
        <v>300</v>
      </c>
      <c r="N32" s="15"/>
      <c r="O32" s="15"/>
      <c r="P32" s="15"/>
      <c r="Q32" s="15"/>
      <c r="R32" s="15"/>
      <c r="S32" s="15"/>
      <c r="T32" s="15"/>
      <c r="U32" s="15"/>
      <c r="V32" s="15">
        <v>60</v>
      </c>
      <c r="W32" s="81">
        <v>710</v>
      </c>
      <c r="X32" s="82">
        <v>1078.9</v>
      </c>
    </row>
    <row r="33" spans="1:24" s="1" customFormat="1" ht="15" customHeight="1">
      <c r="A33" s="12">
        <v>26</v>
      </c>
      <c r="B33" s="3" t="s">
        <v>20</v>
      </c>
      <c r="C33" s="25" t="s">
        <v>66</v>
      </c>
      <c r="D33" s="39"/>
      <c r="E33" s="15">
        <v>70</v>
      </c>
      <c r="F33" s="15"/>
      <c r="G33" s="15"/>
      <c r="H33" s="15"/>
      <c r="I33" s="15"/>
      <c r="J33" s="15"/>
      <c r="K33" s="15"/>
      <c r="L33" s="15"/>
      <c r="M33" s="15">
        <v>300</v>
      </c>
      <c r="N33" s="15"/>
      <c r="O33" s="15">
        <v>0.9</v>
      </c>
      <c r="P33" s="15">
        <v>1.4</v>
      </c>
      <c r="Q33" s="15"/>
      <c r="R33" s="15"/>
      <c r="S33" s="15"/>
      <c r="T33" s="15"/>
      <c r="U33" s="15"/>
      <c r="V33" s="15"/>
      <c r="W33" s="81">
        <v>740</v>
      </c>
      <c r="X33" s="82">
        <v>1071.44</v>
      </c>
    </row>
    <row r="34" spans="1:24" s="1" customFormat="1" ht="15" customHeight="1">
      <c r="A34" s="12">
        <v>27</v>
      </c>
      <c r="B34" s="3" t="s">
        <v>14</v>
      </c>
      <c r="C34" s="25" t="s">
        <v>43</v>
      </c>
      <c r="D34" s="39"/>
      <c r="E34" s="15"/>
      <c r="F34" s="15"/>
      <c r="G34" s="15"/>
      <c r="H34" s="15">
        <v>1369</v>
      </c>
      <c r="I34" s="15"/>
      <c r="J34" s="15"/>
      <c r="K34" s="15"/>
      <c r="L34" s="15"/>
      <c r="M34" s="15"/>
      <c r="N34" s="15"/>
      <c r="O34" s="15"/>
      <c r="P34" s="15"/>
      <c r="Q34" s="15">
        <v>601.5</v>
      </c>
      <c r="R34" s="15">
        <v>5.1</v>
      </c>
      <c r="S34" s="15">
        <v>25</v>
      </c>
      <c r="T34" s="15">
        <v>15</v>
      </c>
      <c r="U34" s="15">
        <v>5.5</v>
      </c>
      <c r="V34" s="15"/>
      <c r="W34" s="81"/>
      <c r="X34" s="82">
        <v>2670.04</v>
      </c>
    </row>
    <row r="35" spans="1:24" s="1" customFormat="1" ht="15" customHeight="1">
      <c r="A35" s="12">
        <v>28</v>
      </c>
      <c r="B35" s="3" t="s">
        <v>14</v>
      </c>
      <c r="C35" s="25" t="s">
        <v>44</v>
      </c>
      <c r="D35" s="39"/>
      <c r="E35" s="15"/>
      <c r="F35" s="15"/>
      <c r="G35" s="15"/>
      <c r="H35" s="15">
        <v>158</v>
      </c>
      <c r="I35" s="15"/>
      <c r="J35" s="15"/>
      <c r="K35" s="15"/>
      <c r="L35" s="15"/>
      <c r="M35" s="15"/>
      <c r="N35" s="15"/>
      <c r="O35" s="15"/>
      <c r="P35" s="15"/>
      <c r="Q35" s="15">
        <v>72.5</v>
      </c>
      <c r="R35" s="15">
        <v>9.5</v>
      </c>
      <c r="S35" s="15">
        <v>2</v>
      </c>
      <c r="T35" s="15"/>
      <c r="U35" s="15"/>
      <c r="V35" s="15"/>
      <c r="W35" s="81"/>
      <c r="X35" s="82">
        <v>299.69</v>
      </c>
    </row>
    <row r="36" spans="1:24" s="1" customFormat="1" ht="15" customHeight="1">
      <c r="A36" s="12">
        <v>29</v>
      </c>
      <c r="B36" s="3" t="s">
        <v>6</v>
      </c>
      <c r="C36" s="25" t="s">
        <v>86</v>
      </c>
      <c r="D36" s="39">
        <v>3</v>
      </c>
      <c r="E36" s="15">
        <v>184</v>
      </c>
      <c r="F36" s="15">
        <v>3</v>
      </c>
      <c r="G36" s="15">
        <v>119.6</v>
      </c>
      <c r="H36" s="15"/>
      <c r="I36" s="15"/>
      <c r="J36" s="15"/>
      <c r="K36" s="15"/>
      <c r="L36" s="15">
        <v>446.2</v>
      </c>
      <c r="M36" s="15"/>
      <c r="N36" s="15"/>
      <c r="O36" s="15"/>
      <c r="P36" s="15"/>
      <c r="Q36" s="15"/>
      <c r="R36" s="15"/>
      <c r="S36" s="15"/>
      <c r="T36" s="15"/>
      <c r="U36" s="15"/>
      <c r="V36" s="15">
        <v>184</v>
      </c>
      <c r="W36" s="81"/>
      <c r="X36" s="82">
        <v>752.58</v>
      </c>
    </row>
    <row r="37" spans="1:24" s="1" customFormat="1" ht="15" customHeight="1">
      <c r="A37" s="12">
        <v>30</v>
      </c>
      <c r="B37" s="3" t="s">
        <v>6</v>
      </c>
      <c r="C37" s="25" t="s">
        <v>45</v>
      </c>
      <c r="D37" s="39"/>
      <c r="E37" s="15"/>
      <c r="F37" s="15"/>
      <c r="G37" s="15"/>
      <c r="H37" s="15">
        <v>585.8</v>
      </c>
      <c r="I37" s="15"/>
      <c r="J37" s="15"/>
      <c r="K37" s="15"/>
      <c r="L37" s="15"/>
      <c r="M37" s="15"/>
      <c r="N37" s="15"/>
      <c r="O37" s="15"/>
      <c r="P37" s="15"/>
      <c r="Q37" s="15">
        <v>71.9</v>
      </c>
      <c r="R37" s="15">
        <v>62</v>
      </c>
      <c r="S37" s="15"/>
      <c r="T37" s="15">
        <v>3.5</v>
      </c>
      <c r="U37" s="15"/>
      <c r="V37" s="15"/>
      <c r="W37" s="81"/>
      <c r="X37" s="82">
        <v>1052.89</v>
      </c>
    </row>
    <row r="38" spans="1:24" s="1" customFormat="1" ht="15" customHeight="1" hidden="1">
      <c r="A38" s="12">
        <v>35</v>
      </c>
      <c r="B38" s="3" t="s">
        <v>6</v>
      </c>
      <c r="C38" s="25" t="s">
        <v>21</v>
      </c>
      <c r="D38" s="39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81"/>
      <c r="X38" s="82" t="e">
        <f>D38*#REF!+E38*#REF!+F38*#REF!+G38*#REF!+H38*#REF!+I38*#REF!+J38*#REF!+K38*#REF!+L38*#REF!+M38*#REF!+N38*#REF!+W38+O38*#REF!+P38*#REF!+Q38*#REF!+R38*#REF!+S38*#REF!+T38*#REF!+U38*#REF!+V38*#REF!</f>
        <v>#REF!</v>
      </c>
    </row>
    <row r="39" spans="1:24" s="1" customFormat="1" ht="15" customHeight="1" hidden="1">
      <c r="A39" s="12">
        <v>36</v>
      </c>
      <c r="B39" s="3" t="s">
        <v>6</v>
      </c>
      <c r="C39" s="25" t="s">
        <v>22</v>
      </c>
      <c r="D39" s="39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81"/>
      <c r="X39" s="82" t="e">
        <f>D39*#REF!+E39*#REF!+F39*#REF!+G39*#REF!+H39*#REF!+I39*#REF!+J39*#REF!+K39*#REF!+L39*#REF!+M39*#REF!+N39*#REF!+W39+O39*#REF!+P39*#REF!+Q39*#REF!+R39*#REF!+S39*#REF!+T39*#REF!+U39*#REF!+V39*#REF!</f>
        <v>#REF!</v>
      </c>
    </row>
    <row r="40" spans="1:24" s="1" customFormat="1" ht="15" customHeight="1" hidden="1">
      <c r="A40" s="12">
        <v>37</v>
      </c>
      <c r="B40" s="3" t="s">
        <v>6</v>
      </c>
      <c r="C40" s="25" t="s">
        <v>23</v>
      </c>
      <c r="D40" s="39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81"/>
      <c r="X40" s="82" t="e">
        <f>D40*#REF!+E40*#REF!+F40*#REF!+G40*#REF!+H40*#REF!+I40*#REF!+J40*#REF!+K40*#REF!+L40*#REF!+M40*#REF!+N40*#REF!+W40+O40*#REF!+P40*#REF!+Q40*#REF!+R40*#REF!+S40*#REF!+T40*#REF!+U40*#REF!+V40*#REF!</f>
        <v>#REF!</v>
      </c>
    </row>
    <row r="41" spans="1:24" s="1" customFormat="1" ht="15" customHeight="1" hidden="1">
      <c r="A41" s="12">
        <v>38</v>
      </c>
      <c r="B41" s="3" t="s">
        <v>6</v>
      </c>
      <c r="C41" s="25" t="s">
        <v>24</v>
      </c>
      <c r="D41" s="39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81"/>
      <c r="X41" s="82" t="e">
        <f>D41*#REF!+E41*#REF!+F41*#REF!+G41*#REF!+H41*#REF!+I41*#REF!+J41*#REF!+K41*#REF!+L41*#REF!+M41*#REF!+N41*#REF!+W41+O41*#REF!+P41*#REF!+Q41*#REF!+R41*#REF!+S41*#REF!+T41*#REF!+U41*#REF!+V41*#REF!</f>
        <v>#REF!</v>
      </c>
    </row>
    <row r="42" spans="1:24" s="1" customFormat="1" ht="15" customHeight="1" hidden="1">
      <c r="A42" s="12">
        <v>39</v>
      </c>
      <c r="B42" s="3" t="s">
        <v>6</v>
      </c>
      <c r="C42" s="25" t="s">
        <v>48</v>
      </c>
      <c r="D42" s="39"/>
      <c r="E42" s="15"/>
      <c r="F42" s="15"/>
      <c r="G42" s="15"/>
      <c r="H42" s="15"/>
      <c r="I42" s="15"/>
      <c r="J42" s="15"/>
      <c r="K42" s="15"/>
      <c r="L42" s="16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81"/>
      <c r="X42" s="82" t="e">
        <f>D42*#REF!+E42*#REF!+F42*#REF!+G42*#REF!+H42*#REF!+I42*#REF!+J42*#REF!+K42*#REF!+L42*#REF!+M42*#REF!+N42*#REF!+W42+O42*#REF!+P42*#REF!+Q42*#REF!+R42*#REF!+S42*#REF!+T42*#REF!+U42*#REF!+V42*#REF!</f>
        <v>#REF!</v>
      </c>
    </row>
    <row r="43" spans="1:24" s="1" customFormat="1" ht="15" customHeight="1" hidden="1">
      <c r="A43" s="12">
        <v>40</v>
      </c>
      <c r="B43" s="3" t="s">
        <v>6</v>
      </c>
      <c r="C43" s="25" t="s">
        <v>25</v>
      </c>
      <c r="D43" s="39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81"/>
      <c r="X43" s="82" t="e">
        <f>D43*#REF!+E43*#REF!+F43*#REF!+G43*#REF!+H43*#REF!+I43*#REF!+J43*#REF!+K43*#REF!+L43*#REF!+M43*#REF!+N43*#REF!+W43+O43*#REF!+P43*#REF!+Q43*#REF!+R43*#REF!+S43*#REF!+T43*#REF!+U43*#REF!+V43*#REF!</f>
        <v>#REF!</v>
      </c>
    </row>
    <row r="44" spans="1:24" s="1" customFormat="1" ht="15" customHeight="1" hidden="1">
      <c r="A44" s="12">
        <v>41</v>
      </c>
      <c r="B44" s="3" t="s">
        <v>6</v>
      </c>
      <c r="C44" s="25" t="s">
        <v>46</v>
      </c>
      <c r="D44" s="39"/>
      <c r="E44" s="15"/>
      <c r="F44" s="15"/>
      <c r="G44" s="15"/>
      <c r="H44" s="15"/>
      <c r="I44" s="15"/>
      <c r="J44" s="15"/>
      <c r="K44" s="15"/>
      <c r="L44" s="16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81"/>
      <c r="X44" s="82" t="e">
        <f>D44*#REF!+E44*#REF!+F44*#REF!+G44*#REF!+H44*#REF!+I44*#REF!+J44*#REF!+K44*#REF!+L44*#REF!+M44*#REF!+N44*#REF!+W44+O44*#REF!+P44*#REF!+Q44*#REF!+R44*#REF!+S44*#REF!+T44*#REF!+U44*#REF!+V44*#REF!</f>
        <v>#REF!</v>
      </c>
    </row>
    <row r="45" spans="1:24" s="1" customFormat="1" ht="15" customHeight="1" hidden="1">
      <c r="A45" s="12">
        <v>42</v>
      </c>
      <c r="B45" s="3" t="s">
        <v>6</v>
      </c>
      <c r="C45" s="25" t="s">
        <v>26</v>
      </c>
      <c r="D45" s="39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81"/>
      <c r="X45" s="82" t="e">
        <f>D45*#REF!+E45*#REF!+F45*#REF!+G45*#REF!+H45*#REF!+I45*#REF!+J45*#REF!+K45*#REF!+L45*#REF!+M45*#REF!+N45*#REF!+W45+O45*#REF!+P45*#REF!+Q45*#REF!+R45*#REF!+S45*#REF!+T45*#REF!+U45*#REF!+V45*#REF!</f>
        <v>#REF!</v>
      </c>
    </row>
    <row r="46" spans="1:24" s="1" customFormat="1" ht="15" customHeight="1" hidden="1">
      <c r="A46" s="12">
        <v>43</v>
      </c>
      <c r="B46" s="3" t="s">
        <v>6</v>
      </c>
      <c r="C46" s="25" t="s">
        <v>27</v>
      </c>
      <c r="D46" s="39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81"/>
      <c r="X46" s="82" t="e">
        <f>D46*#REF!+E46*#REF!+F46*#REF!+G46*#REF!+H46*#REF!+I46*#REF!+J46*#REF!+K46*#REF!+L46*#REF!+M46*#REF!+N46*#REF!+W46+O46*#REF!+P46*#REF!+Q46*#REF!+R46*#REF!+S46*#REF!+T46*#REF!+U46*#REF!+V46*#REF!</f>
        <v>#REF!</v>
      </c>
    </row>
    <row r="47" spans="1:24" s="1" customFormat="1" ht="15" customHeight="1" thickBot="1">
      <c r="A47" s="12">
        <v>31</v>
      </c>
      <c r="B47" s="3" t="s">
        <v>6</v>
      </c>
      <c r="C47" s="25" t="s">
        <v>28</v>
      </c>
      <c r="D47" s="40"/>
      <c r="E47" s="17"/>
      <c r="F47" s="17"/>
      <c r="G47" s="17"/>
      <c r="H47" s="17">
        <v>251.9</v>
      </c>
      <c r="I47" s="17"/>
      <c r="J47" s="17"/>
      <c r="K47" s="17"/>
      <c r="L47" s="17"/>
      <c r="M47" s="17"/>
      <c r="N47" s="17"/>
      <c r="O47" s="17"/>
      <c r="P47" s="17"/>
      <c r="Q47" s="17">
        <v>112.1</v>
      </c>
      <c r="R47" s="17">
        <v>0.3</v>
      </c>
      <c r="S47" s="17"/>
      <c r="T47" s="17"/>
      <c r="U47" s="17"/>
      <c r="V47" s="17"/>
      <c r="W47" s="83"/>
      <c r="X47" s="84">
        <v>460.41</v>
      </c>
    </row>
    <row r="48" spans="1:24" s="1" customFormat="1" ht="27" customHeight="1">
      <c r="A48" s="53">
        <v>32</v>
      </c>
      <c r="B48" s="55" t="s">
        <v>52</v>
      </c>
      <c r="C48" s="56"/>
      <c r="D48" s="59" t="s">
        <v>97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85">
        <v>5495.42</v>
      </c>
    </row>
    <row r="49" spans="1:24" s="1" customFormat="1" ht="12.75" customHeight="1">
      <c r="A49" s="53"/>
      <c r="B49" s="55"/>
      <c r="C49" s="56"/>
      <c r="D49" s="60" t="s">
        <v>53</v>
      </c>
      <c r="E49" s="6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86"/>
    </row>
    <row r="50" spans="1:24" s="1" customFormat="1" ht="12.75" customHeight="1">
      <c r="A50" s="53"/>
      <c r="B50" s="55"/>
      <c r="C50" s="56"/>
      <c r="D50" s="19"/>
      <c r="E50" s="19"/>
      <c r="F50" s="61" t="s">
        <v>49</v>
      </c>
      <c r="G50" s="61"/>
      <c r="H50" s="61"/>
      <c r="I50" s="61"/>
      <c r="J50" s="61"/>
      <c r="K50" s="61"/>
      <c r="L50" s="61"/>
      <c r="M50" s="61"/>
      <c r="N50" s="21" t="s">
        <v>87</v>
      </c>
      <c r="O50" s="21"/>
      <c r="P50" s="20"/>
      <c r="Q50" s="20"/>
      <c r="R50" s="20"/>
      <c r="S50" s="20"/>
      <c r="T50" s="20"/>
      <c r="U50" s="20"/>
      <c r="V50" s="20"/>
      <c r="W50" s="20"/>
      <c r="X50" s="86"/>
    </row>
    <row r="51" spans="1:24" s="1" customFormat="1" ht="12.75" customHeight="1">
      <c r="A51" s="53"/>
      <c r="B51" s="55"/>
      <c r="C51" s="56"/>
      <c r="D51" s="19"/>
      <c r="E51" s="19"/>
      <c r="F51" s="70" t="s">
        <v>50</v>
      </c>
      <c r="G51" s="70"/>
      <c r="H51" s="70"/>
      <c r="I51" s="70"/>
      <c r="J51" s="70"/>
      <c r="K51" s="70"/>
      <c r="L51" s="70"/>
      <c r="M51" s="70"/>
      <c r="N51" s="20" t="s">
        <v>88</v>
      </c>
      <c r="O51" s="20"/>
      <c r="P51" s="20"/>
      <c r="Q51" s="20"/>
      <c r="R51" s="20"/>
      <c r="S51" s="20"/>
      <c r="T51" s="20"/>
      <c r="U51" s="20"/>
      <c r="V51" s="20"/>
      <c r="W51" s="20"/>
      <c r="X51" s="86"/>
    </row>
    <row r="52" spans="1:24" s="1" customFormat="1" ht="12.75" customHeight="1">
      <c r="A52" s="53"/>
      <c r="B52" s="55"/>
      <c r="C52" s="56"/>
      <c r="D52" s="19"/>
      <c r="E52" s="19"/>
      <c r="F52" s="59" t="s">
        <v>50</v>
      </c>
      <c r="G52" s="59"/>
      <c r="H52" s="59"/>
      <c r="I52" s="59"/>
      <c r="J52" s="59"/>
      <c r="K52" s="59"/>
      <c r="L52" s="59"/>
      <c r="M52" s="59"/>
      <c r="N52" s="22" t="s">
        <v>89</v>
      </c>
      <c r="O52" s="22"/>
      <c r="P52" s="20"/>
      <c r="Q52" s="20"/>
      <c r="R52" s="20"/>
      <c r="S52" s="20"/>
      <c r="T52" s="20"/>
      <c r="U52" s="20"/>
      <c r="V52" s="20"/>
      <c r="W52" s="20"/>
      <c r="X52" s="86"/>
    </row>
    <row r="53" spans="1:24" s="1" customFormat="1" ht="12.75" customHeight="1">
      <c r="A53" s="53"/>
      <c r="B53" s="55"/>
      <c r="C53" s="56"/>
      <c r="D53" s="19"/>
      <c r="E53" s="19"/>
      <c r="F53" s="71" t="s">
        <v>54</v>
      </c>
      <c r="G53" s="71"/>
      <c r="H53" s="71"/>
      <c r="I53" s="71"/>
      <c r="J53" s="71"/>
      <c r="K53" s="71"/>
      <c r="L53" s="71"/>
      <c r="M53" s="71"/>
      <c r="N53" s="72" t="s">
        <v>90</v>
      </c>
      <c r="O53" s="72"/>
      <c r="P53" s="20"/>
      <c r="Q53" s="20"/>
      <c r="R53" s="20"/>
      <c r="S53" s="20"/>
      <c r="T53" s="20"/>
      <c r="U53" s="20"/>
      <c r="V53" s="20"/>
      <c r="W53" s="20"/>
      <c r="X53" s="86"/>
    </row>
    <row r="54" spans="1:24" s="1" customFormat="1" ht="12.75" customHeight="1" thickBot="1">
      <c r="A54" s="53"/>
      <c r="B54" s="55"/>
      <c r="C54" s="56"/>
      <c r="D54" s="23"/>
      <c r="E54" s="23"/>
      <c r="F54" s="59" t="s">
        <v>92</v>
      </c>
      <c r="G54" s="59"/>
      <c r="H54" s="59"/>
      <c r="I54" s="59"/>
      <c r="J54" s="59"/>
      <c r="K54" s="59"/>
      <c r="L54" s="59"/>
      <c r="M54" s="59"/>
      <c r="N54" s="72" t="s">
        <v>91</v>
      </c>
      <c r="O54" s="72"/>
      <c r="P54" s="21"/>
      <c r="Q54" s="21"/>
      <c r="R54" s="21"/>
      <c r="S54" s="21"/>
      <c r="T54" s="21"/>
      <c r="U54" s="21"/>
      <c r="V54" s="21"/>
      <c r="W54" s="21"/>
      <c r="X54" s="87">
        <v>6000</v>
      </c>
    </row>
    <row r="55" spans="1:24" s="1" customFormat="1" ht="14.25" customHeight="1">
      <c r="A55" s="53"/>
      <c r="B55" s="55"/>
      <c r="C55" s="56"/>
      <c r="D55" s="69" t="s">
        <v>55</v>
      </c>
      <c r="E55" s="67"/>
      <c r="F55" s="67"/>
      <c r="G55" s="67"/>
      <c r="H55" s="67"/>
      <c r="I55" s="67"/>
      <c r="J55" s="67"/>
      <c r="K55" s="67"/>
      <c r="L55" s="67"/>
      <c r="M55" s="67"/>
      <c r="N55" s="67" t="s">
        <v>56</v>
      </c>
      <c r="O55" s="67"/>
      <c r="P55" s="67"/>
      <c r="Q55" s="67"/>
      <c r="R55" s="67"/>
      <c r="S55" s="67"/>
      <c r="T55" s="67"/>
      <c r="U55" s="67"/>
      <c r="V55" s="67"/>
      <c r="W55" s="68"/>
      <c r="X55" s="88">
        <v>944.55</v>
      </c>
    </row>
    <row r="56" spans="1:24" s="1" customFormat="1" ht="14.25" customHeight="1">
      <c r="A56" s="53"/>
      <c r="B56" s="55"/>
      <c r="C56" s="56"/>
      <c r="D56" s="69" t="s">
        <v>57</v>
      </c>
      <c r="E56" s="67"/>
      <c r="F56" s="67"/>
      <c r="G56" s="67"/>
      <c r="H56" s="67"/>
      <c r="I56" s="67"/>
      <c r="J56" s="67"/>
      <c r="K56" s="67"/>
      <c r="L56" s="67"/>
      <c r="M56" s="67"/>
      <c r="N56" s="67" t="s">
        <v>93</v>
      </c>
      <c r="O56" s="67"/>
      <c r="P56" s="67"/>
      <c r="Q56" s="67"/>
      <c r="R56" s="67"/>
      <c r="S56" s="67"/>
      <c r="T56" s="67"/>
      <c r="U56" s="67"/>
      <c r="V56" s="67"/>
      <c r="W56" s="68"/>
      <c r="X56" s="89">
        <v>4229.4</v>
      </c>
    </row>
    <row r="57" spans="1:24" s="1" customFormat="1" ht="14.25" customHeight="1">
      <c r="A57" s="53"/>
      <c r="B57" s="55"/>
      <c r="C57" s="56"/>
      <c r="D57" s="69" t="s">
        <v>94</v>
      </c>
      <c r="E57" s="67"/>
      <c r="F57" s="67"/>
      <c r="G57" s="67"/>
      <c r="H57" s="67"/>
      <c r="I57" s="67"/>
      <c r="J57" s="67"/>
      <c r="K57" s="67"/>
      <c r="L57" s="67"/>
      <c r="M57" s="67"/>
      <c r="N57" s="67" t="s">
        <v>95</v>
      </c>
      <c r="O57" s="67"/>
      <c r="P57" s="67"/>
      <c r="Q57" s="67"/>
      <c r="R57" s="67"/>
      <c r="S57" s="67"/>
      <c r="T57" s="67"/>
      <c r="U57" s="67"/>
      <c r="V57" s="67"/>
      <c r="W57" s="68"/>
      <c r="X57" s="89">
        <v>7864.12</v>
      </c>
    </row>
    <row r="58" spans="1:24" s="1" customFormat="1" ht="14.25" customHeight="1" thickBot="1">
      <c r="A58" s="54"/>
      <c r="B58" s="57"/>
      <c r="C58" s="58"/>
      <c r="D58" s="73" t="s">
        <v>96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5"/>
      <c r="X58" s="90">
        <v>528.6</v>
      </c>
    </row>
    <row r="59" spans="1:24" s="1" customFormat="1" ht="15.75" customHeight="1" thickBot="1">
      <c r="A59" s="43" t="s">
        <v>7</v>
      </c>
      <c r="B59" s="44"/>
      <c r="C59" s="45"/>
      <c r="D59" s="10">
        <v>207.2</v>
      </c>
      <c r="E59" s="10">
        <v>3709.64</v>
      </c>
      <c r="F59" s="10">
        <v>425.95</v>
      </c>
      <c r="G59" s="10">
        <v>1713.45</v>
      </c>
      <c r="H59" s="10">
        <v>9849.7</v>
      </c>
      <c r="I59" s="10">
        <v>0</v>
      </c>
      <c r="J59" s="10">
        <v>170.99</v>
      </c>
      <c r="K59" s="10">
        <f>SUM(K8:K47)</f>
        <v>0</v>
      </c>
      <c r="L59" s="10">
        <v>3837.86</v>
      </c>
      <c r="M59" s="10">
        <v>3183.65</v>
      </c>
      <c r="N59" s="37">
        <v>645.93</v>
      </c>
      <c r="O59" s="13">
        <v>27.17</v>
      </c>
      <c r="P59" s="13">
        <v>524.25</v>
      </c>
      <c r="Q59" s="18">
        <v>730.6</v>
      </c>
      <c r="R59" s="13">
        <v>390.7</v>
      </c>
      <c r="S59" s="13">
        <v>154.6</v>
      </c>
      <c r="T59" s="13">
        <v>204.5</v>
      </c>
      <c r="U59" s="13">
        <v>42.2</v>
      </c>
      <c r="V59" s="14">
        <v>794.4</v>
      </c>
      <c r="W59" s="14">
        <v>4409</v>
      </c>
      <c r="X59" s="91">
        <v>56083.6</v>
      </c>
    </row>
    <row r="60" spans="1:22" s="1" customFormat="1" ht="5.25" customHeight="1">
      <c r="A60" s="4"/>
      <c r="B60" s="6"/>
      <c r="C60" s="7"/>
      <c r="D60" s="4"/>
      <c r="E60" s="4"/>
      <c r="F60" s="4"/>
      <c r="G60" s="4"/>
      <c r="H60" s="4"/>
      <c r="I60" s="4"/>
      <c r="J60" s="4"/>
      <c r="K60" s="4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</sheetData>
  <sheetProtection/>
  <mergeCells count="35">
    <mergeCell ref="V1:X1"/>
    <mergeCell ref="N2:X2"/>
    <mergeCell ref="S3:X3"/>
    <mergeCell ref="A4:X4"/>
    <mergeCell ref="A5:X5"/>
    <mergeCell ref="D58:W58"/>
    <mergeCell ref="X48:X53"/>
    <mergeCell ref="F54:M54"/>
    <mergeCell ref="N54:O54"/>
    <mergeCell ref="D56:M56"/>
    <mergeCell ref="N56:W56"/>
    <mergeCell ref="D57:M57"/>
    <mergeCell ref="N57:W57"/>
    <mergeCell ref="F51:M51"/>
    <mergeCell ref="F52:M52"/>
    <mergeCell ref="F53:M53"/>
    <mergeCell ref="N53:O53"/>
    <mergeCell ref="D55:M55"/>
    <mergeCell ref="N55:W55"/>
    <mergeCell ref="L6:L7"/>
    <mergeCell ref="X6:X7"/>
    <mergeCell ref="A48:A58"/>
    <mergeCell ref="B48:C58"/>
    <mergeCell ref="D48:W48"/>
    <mergeCell ref="D49:E49"/>
    <mergeCell ref="F50:M50"/>
    <mergeCell ref="M6:N6"/>
    <mergeCell ref="O6:V6"/>
    <mergeCell ref="W6:W7"/>
    <mergeCell ref="A59:C59"/>
    <mergeCell ref="A6:A7"/>
    <mergeCell ref="B6:C6"/>
    <mergeCell ref="E6:F6"/>
    <mergeCell ref="G6:H6"/>
    <mergeCell ref="I6:K6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РO</dc:creator>
  <cp:keywords/>
  <dc:description/>
  <cp:lastModifiedBy>Анна Валентиновна</cp:lastModifiedBy>
  <cp:lastPrinted>2015-11-10T09:07:26Z</cp:lastPrinted>
  <dcterms:created xsi:type="dcterms:W3CDTF">2010-05-24T05:24:59Z</dcterms:created>
  <dcterms:modified xsi:type="dcterms:W3CDTF">2015-11-10T09:30:00Z</dcterms:modified>
  <cp:category/>
  <cp:version/>
  <cp:contentType/>
  <cp:contentStatus/>
</cp:coreProperties>
</file>