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0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<sst xmlns="http://schemas.openxmlformats.org/spreadsheetml/2006/main" count="54" uniqueCount="54">
  <si>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Наименование</t>
  </si>
  <si>
    <t>ОБЩЕГОСУДАРСТВЕННЫЕ ВОПРОСЫ</t>
  </si>
  <si>
    <t>0100</t>
  </si>
  <si>
    <t>0102</t>
  </si>
  <si>
    <t>0103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</si>
  <si>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</si>
  <si>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</si>
  <si>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</si>
  <si>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</si>
  <si>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</si>
  <si>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</si>
  <si>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</si>
  <si>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ЖИЛИЩНО-КОММУНАЛЬНОЕ ХОЗЯЙСТВО</t>
  </si>
  <si>
    <t>0500</t>
  </si>
  <si>
    <t>Благоустройство</t>
  </si>
  <si>
    <t>0503</t>
  </si>
  <si>
    <t>ОБРАЗОВАНИЕ</t>
  </si>
  <si>
    <t>0700</t>
  </si>
  <si>
    <t>0800</t>
  </si>
  <si>
    <t>Культура</t>
  </si>
  <si>
    <t>0801</t>
  </si>
  <si>
    <t>Периодическая печать и издательства</t>
  </si>
  <si>
    <t>Физическая культура и спорт</t>
  </si>
  <si>
    <t>СОЦИАЛЬНАЯ ПОЛИТИКА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</si>
  <si>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</si>
  <si>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</si>
  <si>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</si>
  <si>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Защита населения и территорий от чрезвычайных ситуаций природного и техногенного характера, гражданская оборона</t>
  </si>
  <si>
    <t>0111</t>
  </si>
  <si>
    <t>0113</t>
  </si>
  <si>
    <t>КУЛЬТУРА, КИНЕМАТОГРАФИЯ</t>
  </si>
  <si>
    <t>1100</t>
  </si>
  <si>
    <t>1102</t>
  </si>
  <si>
    <t>ФИЗИЧЕСКАЯ КУЛЬТУРА И СПОРТ</t>
  </si>
  <si>
    <t>СРЕДСТВА МАССОВОЙ ИНФОРМАЦИИ</t>
  </si>
  <si>
    <t>1200</t>
  </si>
  <si>
    <t>НАЦИОНАЛЬНАЯ ЭКОНОМИКА</t>
  </si>
  <si>
    <t>0400</t>
  </si>
  <si>
    <t>0401</t>
  </si>
  <si>
    <t>Общеэкономические вопросы</t>
  </si>
  <si>
    <t>0605</t>
  </si>
  <si>
    <t>Другие вопросы в области охраны окружающей среды</t>
  </si>
  <si>
    <t>0600</t>
  </si>
  <si>
    <t>ОХРАНА ОКРУЖАЮЩЕЙ СРЕДЫ</t>
  </si>
  <si>
    <t>0705</t>
  </si>
  <si>
    <t>Профессиональная подготовка, переподготовка и повышение квалификации</t>
  </si>
  <si>
    <t>Утвержденные, руб.</t>
  </si>
  <si>
    <t>Исполненные, руб.</t>
  </si>
  <si>
    <t>Код раздела, подраздела</t>
  </si>
  <si>
    <t>Социальное обеспечение населения</t>
  </si>
  <si>
    <t xml:space="preserve">Расходы бюджета муниципального образования Новоизмайловское за 2017 год по разделам и подразделам классификации расходов бюджетов
</t>
  </si>
  <si>
    <t>Другие вопросы в области образования</t>
  </si>
  <si>
    <t>0709</t>
  </si>
  <si>
    <t>Приложение 4
к Решению Муниципального Совета 
Муниципального образования 
Новоизмайловское
от «04» июля 2018 года № 110-05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</si>
</sst>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0">
    <font>
      <sz val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NumberFormat="1" applyFont="1" applyBorder="1" applyAlignment="1" applyProtection="1">
      <alignment horizontal="center" wrapText="1"/>
      <protection locked="0"/>
    </xf>
    <xf numFmtId="0" fontId="2" fillId="0" borderId="11" xfId="0" applyNumberFormat="1" applyFont="1" applyBorder="1" applyAlignment="1" applyProtection="1">
      <alignment horizontal="center" wrapText="1"/>
      <protection locked="0"/>
    </xf>
    <xf numFmtId="49" fontId="2" fillId="0" borderId="11" xfId="0" applyNumberFormat="1" applyFont="1" applyBorder="1" applyAlignment="1" applyProtection="1">
      <alignment horizontal="center" wrapText="1"/>
      <protection locked="0"/>
    </xf>
    <xf numFmtId="0" fontId="2" fillId="0" borderId="12" xfId="0" applyNumberFormat="1" applyFont="1" applyBorder="1" applyAlignment="1" applyProtection="1">
      <alignment horizontal="center" wrapText="1"/>
      <protection locked="0"/>
    </xf>
    <xf numFmtId="0" fontId="1" fillId="0" borderId="13" xfId="0" applyNumberFormat="1" applyFont="1" applyBorder="1" applyAlignment="1" applyProtection="1">
      <alignment horizontal="center" wrapText="1"/>
      <protection locked="0"/>
    </xf>
    <xf numFmtId="49" fontId="2" fillId="0" borderId="12" xfId="0" applyNumberFormat="1" applyFont="1" applyBorder="1" applyAlignment="1" applyProtection="1">
      <alignment horizontal="center" wrapText="1"/>
      <protection locked="0"/>
    </xf>
    <xf numFmtId="49" fontId="1" fillId="0" borderId="10" xfId="0" applyNumberFormat="1" applyFont="1" applyBorder="1" applyAlignment="1" applyProtection="1">
      <alignment horizontal="center" wrapText="1"/>
      <protection locked="0"/>
    </xf>
    <xf numFmtId="0" fontId="4" fillId="0" borderId="0" xfId="0" applyFont="1" applyAlignment="1">
      <alignment/>
    </xf>
    <xf numFmtId="4" fontId="5" fillId="0" borderId="14" xfId="0" applyNumberFormat="1" applyFont="1" applyBorder="1" applyAlignment="1">
      <alignment horizontal="right" wrapText="1"/>
    </xf>
    <xf numFmtId="49" fontId="1" fillId="0" borderId="15" xfId="0" applyNumberFormat="1" applyFont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49" fontId="1" fillId="0" borderId="16" xfId="0" applyNumberFormat="1" applyFont="1" applyBorder="1" applyAlignment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right" wrapText="1"/>
      <protection/>
    </xf>
    <xf numFmtId="4" fontId="2" fillId="0" borderId="17" xfId="0" applyNumberFormat="1" applyFont="1" applyBorder="1" applyAlignment="1">
      <alignment horizontal="right"/>
    </xf>
    <xf numFmtId="4" fontId="2" fillId="0" borderId="11" xfId="0" applyNumberFormat="1" applyFont="1" applyFill="1" applyBorder="1" applyAlignment="1" applyProtection="1">
      <alignment horizontal="right" wrapText="1"/>
      <protection/>
    </xf>
    <xf numFmtId="4" fontId="2" fillId="0" borderId="18" xfId="0" applyNumberFormat="1" applyFont="1" applyBorder="1" applyAlignment="1">
      <alignment horizontal="right"/>
    </xf>
    <xf numFmtId="4" fontId="1" fillId="0" borderId="10" xfId="0" applyNumberFormat="1" applyFont="1" applyFill="1" applyBorder="1" applyAlignment="1" applyProtection="1">
      <alignment horizontal="right" wrapText="1"/>
      <protection/>
    </xf>
    <xf numFmtId="4" fontId="1" fillId="0" borderId="19" xfId="0" applyNumberFormat="1" applyFont="1" applyBorder="1" applyAlignment="1">
      <alignment horizontal="right" wrapText="1"/>
    </xf>
    <xf numFmtId="4" fontId="1" fillId="0" borderId="19" xfId="0" applyNumberFormat="1" applyFont="1" applyBorder="1" applyAlignment="1">
      <alignment horizontal="right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0" fillId="0" borderId="0" xfId="0" applyNumberFormat="1" applyAlignment="1">
      <alignment/>
    </xf>
    <xf numFmtId="49" fontId="1" fillId="0" borderId="13" xfId="0" applyNumberFormat="1" applyFont="1" applyBorder="1" applyAlignment="1" applyProtection="1">
      <alignment horizontal="center" wrapText="1"/>
      <protection locked="0"/>
    </xf>
    <xf numFmtId="49" fontId="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49" fontId="1" fillId="0" borderId="16" xfId="0" applyNumberFormat="1" applyFont="1" applyBorder="1" applyAlignment="1" applyProtection="1">
      <alignment horizontal="center" vertical="center" wrapText="1"/>
      <protection locked="0"/>
    </xf>
    <xf numFmtId="49" fontId="1" fillId="0" borderId="20" xfId="0" applyNumberFormat="1" applyFont="1" applyBorder="1" applyAlignment="1" applyProtection="1">
      <alignment wrapText="1"/>
      <protection locked="0"/>
    </xf>
    <xf numFmtId="49" fontId="2" fillId="0" borderId="21" xfId="0" applyNumberFormat="1" applyFont="1" applyBorder="1" applyAlignment="1" applyProtection="1">
      <alignment horizontal="left" wrapText="1" shrinkToFit="1"/>
      <protection locked="0"/>
    </xf>
    <xf numFmtId="4" fontId="2" fillId="0" borderId="17" xfId="0" applyNumberFormat="1" applyFont="1" applyFill="1" applyBorder="1" applyAlignment="1" applyProtection="1">
      <alignment horizontal="right" wrapText="1"/>
      <protection/>
    </xf>
    <xf numFmtId="49" fontId="2" fillId="0" borderId="22" xfId="0" applyNumberFormat="1" applyFont="1" applyBorder="1" applyAlignment="1" applyProtection="1">
      <alignment horizontal="left" wrapText="1" shrinkToFit="1"/>
      <protection locked="0"/>
    </xf>
    <xf numFmtId="49" fontId="2" fillId="0" borderId="22" xfId="0" applyNumberFormat="1" applyFont="1" applyBorder="1" applyAlignment="1" applyProtection="1">
      <alignment wrapText="1"/>
      <protection locked="0"/>
    </xf>
    <xf numFmtId="49" fontId="2" fillId="0" borderId="21" xfId="0" applyNumberFormat="1" applyFont="1" applyBorder="1" applyAlignment="1" applyProtection="1">
      <alignment horizontal="left" wrapText="1"/>
      <protection locked="0"/>
    </xf>
    <xf numFmtId="49" fontId="1" fillId="0" borderId="23" xfId="0" applyNumberFormat="1" applyFont="1" applyBorder="1" applyAlignment="1" applyProtection="1">
      <alignment wrapText="1"/>
      <protection locked="0"/>
    </xf>
    <xf numFmtId="49" fontId="2" fillId="0" borderId="21" xfId="0" applyNumberFormat="1" applyFont="1" applyBorder="1" applyAlignment="1" applyProtection="1">
      <alignment wrapText="1"/>
      <protection locked="0"/>
    </xf>
    <xf numFmtId="49" fontId="5" fillId="0" borderId="24" xfId="0" applyNumberFormat="1" applyFont="1" applyBorder="1" applyAlignment="1" applyProtection="1">
      <alignment horizontal="center" wrapText="1"/>
      <protection locked="0"/>
    </xf>
    <xf numFmtId="4" fontId="5" fillId="0" borderId="24" xfId="0" applyNumberFormat="1" applyFont="1" applyFill="1" applyBorder="1" applyAlignment="1" applyProtection="1">
      <alignment horizontal="right" wrapText="1"/>
      <protection/>
    </xf>
    <xf numFmtId="4" fontId="5" fillId="0" borderId="14" xfId="0" applyNumberFormat="1" applyFont="1" applyFill="1" applyBorder="1" applyAlignment="1" applyProtection="1">
      <alignment horizontal="right" wrapText="1"/>
      <protection/>
    </xf>
    <xf numFmtId="49" fontId="3" fillId="0" borderId="2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H3" sqref="H3"/>
    </sheetView>
  </sheetViews>
  <sheetFormatPr defaultColWidth="9.00390625" defaultRowHeight="12.75"/>
  <cols>
    <col min="1" max="1" width="30.875" style="0" customWidth="1"/>
    <col min="2" max="2" width="10.875" style="0" customWidth="1"/>
    <col min="3" max="3" width="15.625" style="0" customWidth="1"/>
    <col min="4" max="4" width="16.25390625" style="0" customWidth="1"/>
  </cols>
  <sheetData>
    <row r="1" spans="3:4" ht="12.75" customHeight="1">
      <c r="C1" s="38" t="s">
        <v>53</v>
      </c>
      <c r="D1" s="38"/>
    </row>
    <row r="2" spans="3:4" ht="47.25" customHeight="1">
      <c r="C2" s="38"/>
      <c r="D2" s="38"/>
    </row>
    <row r="3" spans="1:5" ht="39.75" customHeight="1" thickBot="1">
      <c r="A3" s="37" t="s">
        <v>50</v>
      </c>
      <c r="B3" s="37"/>
      <c r="C3" s="37"/>
      <c r="D3" s="37"/>
      <c r="E3" s="23"/>
    </row>
    <row r="4" spans="1:7" ht="52.5" customHeight="1" thickBot="1">
      <c r="A4" s="25" t="s">
        <v>0</v>
      </c>
      <c r="B4" s="10" t="s">
        <v>48</v>
      </c>
      <c r="C4" s="11" t="s">
        <v>46</v>
      </c>
      <c r="D4" s="12" t="s">
        <v>47</v>
      </c>
      <c r="F4" s="8"/>
      <c r="G4" s="24"/>
    </row>
    <row r="5" spans="1:7" ht="26.25" thickBot="1">
      <c r="A5" s="26" t="s">
        <v>1</v>
      </c>
      <c r="B5" s="1" t="s">
        <v>2</v>
      </c>
      <c r="C5" s="17">
        <f>C6+C7+C8+C9+C10</f>
        <v>27078800</v>
      </c>
      <c r="D5" s="18">
        <f>D6+D7+D8+D9+D10</f>
        <v>27040723.28</v>
      </c>
      <c r="G5" s="24"/>
    </row>
    <row r="6" spans="1:12" ht="53.25" customHeight="1">
      <c r="A6" s="27" t="s">
        <v>25</v>
      </c>
      <c r="B6" s="6" t="s">
        <v>3</v>
      </c>
      <c r="C6" s="13">
        <v>1213100</v>
      </c>
      <c r="D6" s="28">
        <v>1213054.83</v>
      </c>
      <c r="L6" s="24"/>
    </row>
    <row r="7" spans="1:4" ht="81">
      <c r="A7" s="29" t="s">
        <v>26</v>
      </c>
      <c r="B7" s="2" t="s">
        <v>4</v>
      </c>
      <c r="C7" s="13">
        <v>5795200</v>
      </c>
      <c r="D7" s="16">
        <v>5789404.86</v>
      </c>
    </row>
    <row r="8" spans="1:4" ht="87.75" customHeight="1">
      <c r="A8" s="30" t="s">
        <v>5</v>
      </c>
      <c r="B8" s="2" t="s">
        <v>6</v>
      </c>
      <c r="C8" s="15">
        <v>19254700</v>
      </c>
      <c r="D8" s="16">
        <v>19242544.59</v>
      </c>
    </row>
    <row r="9" spans="1:4" ht="13.5">
      <c r="A9" s="30" t="s">
        <v>7</v>
      </c>
      <c r="B9" s="3" t="s">
        <v>28</v>
      </c>
      <c r="C9" s="15">
        <v>20000</v>
      </c>
      <c r="D9" s="16">
        <v>0</v>
      </c>
    </row>
    <row r="10" spans="1:4" ht="27.75" thickBot="1">
      <c r="A10" s="30" t="s">
        <v>8</v>
      </c>
      <c r="B10" s="3" t="s">
        <v>29</v>
      </c>
      <c r="C10" s="15">
        <v>795800</v>
      </c>
      <c r="D10" s="16">
        <v>795719</v>
      </c>
    </row>
    <row r="11" spans="1:4" ht="51.75" thickBot="1">
      <c r="A11" s="26" t="s">
        <v>9</v>
      </c>
      <c r="B11" s="1" t="s">
        <v>10</v>
      </c>
      <c r="C11" s="17">
        <f aca="true" t="shared" si="0" ref="C11:D13">C12</f>
        <v>119700</v>
      </c>
      <c r="D11" s="19">
        <f t="shared" si="0"/>
        <v>119599.5</v>
      </c>
    </row>
    <row r="12" spans="1:4" ht="57.75" customHeight="1" thickBot="1">
      <c r="A12" s="31" t="s">
        <v>27</v>
      </c>
      <c r="B12" s="4" t="s">
        <v>11</v>
      </c>
      <c r="C12" s="13">
        <v>119700</v>
      </c>
      <c r="D12" s="14">
        <v>119599.5</v>
      </c>
    </row>
    <row r="13" spans="1:4" ht="13.5" thickBot="1">
      <c r="A13" s="26" t="s">
        <v>36</v>
      </c>
      <c r="B13" s="7" t="s">
        <v>37</v>
      </c>
      <c r="C13" s="17">
        <f t="shared" si="0"/>
        <v>134000</v>
      </c>
      <c r="D13" s="19">
        <f t="shared" si="0"/>
        <v>133943.48</v>
      </c>
    </row>
    <row r="14" spans="1:4" ht="21.75" customHeight="1" thickBot="1">
      <c r="A14" s="31" t="s">
        <v>39</v>
      </c>
      <c r="B14" s="6" t="s">
        <v>38</v>
      </c>
      <c r="C14" s="13">
        <v>134000</v>
      </c>
      <c r="D14" s="14">
        <v>133943.48</v>
      </c>
    </row>
    <row r="15" spans="1:4" ht="31.5" customHeight="1" thickBot="1">
      <c r="A15" s="32" t="s">
        <v>12</v>
      </c>
      <c r="B15" s="5" t="s">
        <v>13</v>
      </c>
      <c r="C15" s="17">
        <f>C16</f>
        <v>72995700</v>
      </c>
      <c r="D15" s="19">
        <f>D16</f>
        <v>72995555.39</v>
      </c>
    </row>
    <row r="16" spans="1:4" ht="14.25" thickBot="1">
      <c r="A16" s="31" t="s">
        <v>14</v>
      </c>
      <c r="B16" s="3" t="s">
        <v>15</v>
      </c>
      <c r="C16" s="15">
        <v>72995700</v>
      </c>
      <c r="D16" s="16">
        <v>72995555.39</v>
      </c>
    </row>
    <row r="17" spans="1:4" ht="19.5" customHeight="1" thickBot="1">
      <c r="A17" s="32" t="s">
        <v>43</v>
      </c>
      <c r="B17" s="22" t="s">
        <v>42</v>
      </c>
      <c r="C17" s="17">
        <f>C18</f>
        <v>181200</v>
      </c>
      <c r="D17" s="19">
        <f>D18</f>
        <v>181159.5</v>
      </c>
    </row>
    <row r="18" spans="1:4" ht="27.75" thickBot="1">
      <c r="A18" s="31" t="s">
        <v>41</v>
      </c>
      <c r="B18" s="3" t="s">
        <v>40</v>
      </c>
      <c r="C18" s="15">
        <v>181200</v>
      </c>
      <c r="D18" s="16">
        <v>181159.5</v>
      </c>
    </row>
    <row r="19" spans="1:4" ht="13.5" thickBot="1">
      <c r="A19" s="26" t="s">
        <v>16</v>
      </c>
      <c r="B19" s="1" t="s">
        <v>17</v>
      </c>
      <c r="C19" s="17">
        <f>C20+C21</f>
        <v>2313200</v>
      </c>
      <c r="D19" s="19">
        <f>D20+D21</f>
        <v>2312992.86</v>
      </c>
    </row>
    <row r="20" spans="1:4" ht="40.5">
      <c r="A20" s="31" t="s">
        <v>45</v>
      </c>
      <c r="B20" s="6" t="s">
        <v>44</v>
      </c>
      <c r="C20" s="13">
        <v>13000</v>
      </c>
      <c r="D20" s="14">
        <v>12980</v>
      </c>
    </row>
    <row r="21" spans="1:4" ht="27.75" thickBot="1">
      <c r="A21" s="31" t="s">
        <v>51</v>
      </c>
      <c r="B21" s="6" t="s">
        <v>52</v>
      </c>
      <c r="C21" s="13">
        <v>2300200</v>
      </c>
      <c r="D21" s="14">
        <v>2300012.86</v>
      </c>
    </row>
    <row r="22" spans="1:4" ht="21" customHeight="1" thickBot="1">
      <c r="A22" s="26" t="s">
        <v>30</v>
      </c>
      <c r="B22" s="1" t="s">
        <v>18</v>
      </c>
      <c r="C22" s="17">
        <f>C23</f>
        <v>10438600</v>
      </c>
      <c r="D22" s="18">
        <f>D23</f>
        <v>10438423.34</v>
      </c>
    </row>
    <row r="23" spans="1:4" ht="14.25" thickBot="1">
      <c r="A23" s="33" t="s">
        <v>19</v>
      </c>
      <c r="B23" s="6" t="s">
        <v>20</v>
      </c>
      <c r="C23" s="20">
        <v>10438600</v>
      </c>
      <c r="D23" s="14">
        <v>10438423.34</v>
      </c>
    </row>
    <row r="24" spans="1:4" ht="13.5" thickBot="1">
      <c r="A24" s="26" t="s">
        <v>23</v>
      </c>
      <c r="B24" s="1">
        <v>1000</v>
      </c>
      <c r="C24" s="17">
        <f>C25+C26</f>
        <v>26454400</v>
      </c>
      <c r="D24" s="19">
        <f>D25+D26</f>
        <v>23380395.97</v>
      </c>
    </row>
    <row r="25" spans="1:4" ht="17.25" customHeight="1">
      <c r="A25" s="31" t="s">
        <v>49</v>
      </c>
      <c r="B25" s="4">
        <v>1003</v>
      </c>
      <c r="C25" s="13">
        <v>430600</v>
      </c>
      <c r="D25" s="14">
        <v>430560</v>
      </c>
    </row>
    <row r="26" spans="1:4" ht="14.25" thickBot="1">
      <c r="A26" s="31" t="s">
        <v>24</v>
      </c>
      <c r="B26" s="4">
        <v>1004</v>
      </c>
      <c r="C26" s="13">
        <v>26023800</v>
      </c>
      <c r="D26" s="14">
        <v>22949835.97</v>
      </c>
    </row>
    <row r="27" spans="1:4" ht="26.25" thickBot="1">
      <c r="A27" s="26" t="s">
        <v>33</v>
      </c>
      <c r="B27" s="7" t="s">
        <v>31</v>
      </c>
      <c r="C27" s="17">
        <f>C28</f>
        <v>859100</v>
      </c>
      <c r="D27" s="18">
        <f aca="true" t="shared" si="1" ref="C27:D29">D28</f>
        <v>859088</v>
      </c>
    </row>
    <row r="28" spans="1:4" ht="14.25" thickBot="1">
      <c r="A28" s="31" t="s">
        <v>22</v>
      </c>
      <c r="B28" s="6" t="s">
        <v>32</v>
      </c>
      <c r="C28" s="13">
        <v>859100</v>
      </c>
      <c r="D28" s="14">
        <v>859088</v>
      </c>
    </row>
    <row r="29" spans="1:4" ht="26.25" thickBot="1">
      <c r="A29" s="26" t="s">
        <v>34</v>
      </c>
      <c r="B29" s="7" t="s">
        <v>35</v>
      </c>
      <c r="C29" s="17">
        <f t="shared" si="1"/>
        <v>1634900</v>
      </c>
      <c r="D29" s="18">
        <f t="shared" si="1"/>
        <v>1634760</v>
      </c>
    </row>
    <row r="30" spans="1:4" ht="27.75" thickBot="1">
      <c r="A30" s="30" t="s">
        <v>21</v>
      </c>
      <c r="B30" s="2">
        <v>1202</v>
      </c>
      <c r="C30" s="15">
        <v>1634900</v>
      </c>
      <c r="D30" s="16">
        <v>1634760</v>
      </c>
    </row>
    <row r="31" spans="1:10" ht="16.5" customHeight="1" thickBot="1">
      <c r="A31" s="34"/>
      <c r="B31" s="35">
        <f>C24+C27+C22+C19+C15+C11+C5+C29+C13+C17</f>
        <v>142209600</v>
      </c>
      <c r="C31" s="36"/>
      <c r="D31" s="9">
        <f>D5+D11+D15+D19+D22+D27+D24+D29+D13+D17</f>
        <v>139096641.32</v>
      </c>
      <c r="J31" s="21"/>
    </row>
  </sheetData>
  <sheetProtection/>
  <mergeCells count="3">
    <mergeCell ref="B31:C31"/>
    <mergeCell ref="A3:D3"/>
    <mergeCell ref="C1:D2"/>
  </mergeCells>
  <printOptions/>
  <pageMargins left="0.7874015748031497" right="0.1968503937007874" top="0.98425196850393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Яцунок Н.А.</dc:creator>
  <cp:keywords/>
  <dc:description/>
  <cp:lastModifiedBy>RePack by Diakov</cp:lastModifiedBy>
  <cp:lastPrinted>2016-03-21T07:55:10Z</cp:lastPrinted>
  <dcterms:created xsi:type="dcterms:W3CDTF">2009-05-24T13:26:57Z</dcterms:created>
  <dcterms:modified xsi:type="dcterms:W3CDTF">2018-07-05T07:15:09Z</dcterms:modified>
  <cp:category/>
  <cp:version/>
  <cp:contentType/>
  <cp:contentStatus/>
</cp:coreProperties>
</file>